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DieseArbeitsmappe"/>
  <mc:AlternateContent xmlns:mc="http://schemas.openxmlformats.org/markup-compatibility/2006">
    <mc:Choice Requires="x15">
      <x15ac:absPath xmlns:x15ac="http://schemas.microsoft.com/office/spreadsheetml/2010/11/ac" url="https://gizonline-my.sharepoint.com/personal/natasa_rastoder_giz_de/Documents/NR/Unterschwelle US/Wettbewerbe/B 10005340 BD/VMS/"/>
    </mc:Choice>
  </mc:AlternateContent>
  <xr:revisionPtr revIDLastSave="7" documentId="8_{D4972F69-CF6E-4456-B8A5-EFE41AA64674}" xr6:coauthVersionLast="47" xr6:coauthVersionMax="47" xr10:uidLastSave="{285E39D4-FEF1-4E08-A3D8-D199B833BF94}"/>
  <bookViews>
    <workbookView xWindow="-120" yWindow="-120" windowWidth="29040" windowHeight="15720" xr2:uid="{00000000-000D-0000-FFFF-FFFF00000000}"/>
  </bookViews>
  <sheets>
    <sheet name="Price schedule | Services" sheetId="1" r:id="rId1"/>
    <sheet name="List of key experts" sheetId="3" r:id="rId2"/>
    <sheet name="Lists" sheetId="2" state="hidden" r:id="rId3"/>
  </sheets>
  <externalReferences>
    <externalReference r:id="rId4"/>
    <externalReference r:id="rId5"/>
  </externalReferences>
  <definedNames>
    <definedName name="_xlnm.Print_Area" localSheetId="0">'Price schedule | Services'!$A$1:$G$104</definedName>
    <definedName name="_xlnm.Print_Titles" localSheetId="0">'Price schedule | Services'!$1:$4</definedName>
    <definedName name="Ersatzspalten">'Price schedule | Services'!$I$3:$L$3</definedName>
    <definedName name="Erstattungsart">Lists!$B$4:$B$7</definedName>
    <definedName name="JaNein">[1]Listen!$D$4:$D$5</definedName>
    <definedName name="lSFK">'List of key experts'!$B$12:$B$35</definedName>
    <definedName name="rZeilen">'Price schedule | Services'!$N$14:$N$20</definedName>
    <definedName name="VENr">'[2]Preisblatt | Leistung'!#REF!</definedName>
    <definedName name="VEspalten">'[2]Preisblatt | Leistung'!#REF!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 i="3" l="1"/>
  <c r="F68" i="1" l="1"/>
  <c r="F85" i="1"/>
  <c r="F86" i="1"/>
  <c r="F87" i="1"/>
  <c r="F88" i="1"/>
  <c r="F89" i="1"/>
  <c r="F90" i="1"/>
  <c r="F91" i="1"/>
  <c r="F92" i="1"/>
  <c r="F93" i="1"/>
  <c r="F94" i="1"/>
  <c r="F95" i="1"/>
  <c r="F96" i="1"/>
  <c r="F97" i="1"/>
  <c r="F64" i="1"/>
  <c r="F65" i="1"/>
  <c r="F66" i="1"/>
  <c r="F67" i="1"/>
  <c r="F69" i="1"/>
  <c r="F70" i="1"/>
  <c r="F71" i="1"/>
  <c r="F72" i="1"/>
  <c r="F73" i="1"/>
  <c r="F74" i="1"/>
  <c r="F75" i="1"/>
  <c r="F76" i="1"/>
  <c r="F77" i="1"/>
  <c r="F43" i="1"/>
  <c r="F44" i="1"/>
  <c r="F45" i="1"/>
  <c r="F46" i="1"/>
  <c r="F47" i="1"/>
  <c r="F48" i="1"/>
  <c r="F49" i="1"/>
  <c r="F50" i="1"/>
  <c r="F51" i="1"/>
  <c r="F52" i="1"/>
  <c r="F53" i="1"/>
  <c r="F13" i="1"/>
  <c r="F14" i="1"/>
  <c r="F15" i="1"/>
  <c r="F16" i="1"/>
  <c r="F17" i="1"/>
  <c r="F18" i="1"/>
  <c r="F19" i="1"/>
  <c r="F20" i="1"/>
  <c r="F28" i="1"/>
  <c r="F29" i="1"/>
  <c r="F30" i="1"/>
  <c r="F31" i="1"/>
  <c r="F32" i="1"/>
  <c r="F33" i="1"/>
  <c r="F34" i="1"/>
  <c r="F35" i="1"/>
  <c r="F36" i="1"/>
  <c r="F37" i="1"/>
  <c r="F38" i="1"/>
  <c r="B49" i="1"/>
  <c r="B50" i="1"/>
  <c r="B51" i="1"/>
  <c r="B52" i="1"/>
  <c r="B35" i="1"/>
  <c r="B36" i="1"/>
  <c r="B37" i="1"/>
  <c r="B46" i="1"/>
  <c r="B47" i="1"/>
  <c r="B48" i="1"/>
  <c r="B53" i="1"/>
  <c r="B45" i="1"/>
  <c r="B44" i="1"/>
  <c r="B43" i="1"/>
  <c r="B29" i="1"/>
  <c r="B30" i="1"/>
  <c r="B31" i="1"/>
  <c r="B32" i="1"/>
  <c r="B33" i="1"/>
  <c r="B34" i="1"/>
  <c r="B38" i="1"/>
  <c r="B28" i="1"/>
  <c r="F55" i="1" l="1"/>
  <c r="F22" i="1"/>
  <c r="F40" i="1"/>
  <c r="F79" i="1"/>
  <c r="F99" i="1"/>
  <c r="F100" i="1" l="1"/>
  <c r="F10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7" authorId="0" shapeId="0" xr:uid="{00000000-0006-0000-0000-000001000000}">
      <text>
        <r>
          <rPr>
            <b/>
            <sz val="9"/>
            <color indexed="81"/>
            <rFont val="Segoe UI"/>
            <family val="2"/>
          </rPr>
          <t xml:space="preserve">Here, you can choose from the list of key experts or enter a position manually (such as expert x). The name is then filled in automatically. </t>
        </r>
      </text>
    </comment>
    <comment ref="B27" authorId="0" shapeId="0" xr:uid="{00000000-0006-0000-0000-000002000000}">
      <text>
        <r>
          <rPr>
            <b/>
            <sz val="9"/>
            <color indexed="81"/>
            <rFont val="Segoe UI"/>
            <family val="2"/>
          </rPr>
          <t>Is generated based on what is entered in the 'List of key experts'.
If the position is not available there, 'N.N.' appears here.</t>
        </r>
      </text>
    </comment>
    <comment ref="E27" authorId="0" shapeId="0" xr:uid="{00000000-0006-0000-0000-000003000000}">
      <text>
        <r>
          <rPr>
            <b/>
            <sz val="9"/>
            <color indexed="81"/>
            <rFont val="Segoe UI"/>
            <family val="2"/>
          </rPr>
          <t>Fee per expert day.</t>
        </r>
      </text>
    </comment>
    <comment ref="A42" authorId="0" shapeId="0" xr:uid="{00000000-0006-0000-0000-000004000000}">
      <text>
        <r>
          <rPr>
            <b/>
            <sz val="9"/>
            <color indexed="81"/>
            <rFont val="Segoe UI"/>
            <family val="2"/>
          </rPr>
          <t>Here, you can choose from the list of key experts. The name is then automatically assumed from the list. 
If a position is entered manually, 'N.N' appears as the name.</t>
        </r>
      </text>
    </comment>
    <comment ref="B42" authorId="0" shapeId="0" xr:uid="{00000000-0006-0000-0000-000005000000}">
      <text>
        <r>
          <rPr>
            <b/>
            <sz val="9"/>
            <color indexed="81"/>
            <rFont val="Segoe UI"/>
            <family val="2"/>
          </rPr>
          <t>Is generated based on what is entered in the 'List of key experts'.</t>
        </r>
      </text>
    </comment>
  </commentList>
</comments>
</file>

<file path=xl/sharedStrings.xml><?xml version="1.0" encoding="utf-8"?>
<sst xmlns="http://schemas.openxmlformats.org/spreadsheetml/2006/main" count="184" uniqueCount="90">
  <si>
    <t>Date:</t>
  </si>
  <si>
    <t>Contractor:</t>
  </si>
  <si>
    <t>Address:</t>
  </si>
  <si>
    <t>1. Fixed price</t>
  </si>
  <si>
    <t>2. Fees and other costs related to contract</t>
  </si>
  <si>
    <t xml:space="preserve">2.1 Fee – daily rate
				item </t>
  </si>
  <si>
    <t>Name</t>
  </si>
  <si>
    <t>Type of reimbursement</t>
  </si>
  <si>
    <t>Number of expert-days</t>
  </si>
  <si>
    <t>Remuneration</t>
  </si>
  <si>
    <t xml:space="preserve">Total </t>
  </si>
  <si>
    <t>Explanations</t>
  </si>
  <si>
    <t>Team leader</t>
  </si>
  <si>
    <t xml:space="preserve">Lump sum/number </t>
  </si>
  <si>
    <t>Key expert 1</t>
  </si>
  <si>
    <t>Subtotal</t>
  </si>
  <si>
    <t xml:space="preserve">2.2 Costs related to the contract, Item </t>
  </si>
  <si>
    <t>Invoicing code</t>
  </si>
  <si>
    <t>Number</t>
  </si>
  <si>
    <t>Price</t>
  </si>
  <si>
    <t>3. Travel expenses</t>
  </si>
  <si>
    <t xml:space="preserve">Link to current country table of the Federal Government: </t>
  </si>
  <si>
    <t>Item</t>
  </si>
  <si>
    <t>Sub-item</t>
  </si>
  <si>
    <t>Budget/Price</t>
  </si>
  <si>
    <t>Please select</t>
  </si>
  <si>
    <t>Other travel expenses</t>
  </si>
  <si>
    <t>4. Other costs</t>
  </si>
  <si>
    <t>5. Total costs</t>
  </si>
  <si>
    <t xml:space="preserve">Total (net) </t>
  </si>
  <si>
    <r>
      <rPr>
        <b/>
        <sz val="9"/>
        <color rgb="FF000000"/>
        <rFont val="Arial"/>
        <family val="2"/>
      </rPr>
      <t xml:space="preserve">
</t>
    </r>
    <r>
      <rPr>
        <sz val="9"/>
        <color rgb="FF000000"/>
        <rFont val="Arial"/>
        <family val="2"/>
      </rPr>
      <t xml:space="preserve">
</t>
    </r>
  </si>
  <si>
    <r>
      <rPr>
        <b/>
        <sz val="9"/>
        <color rgb="FF000000"/>
        <rFont val="Arial"/>
        <family val="2"/>
      </rPr>
      <t xml:space="preserve">
</t>
    </r>
    <r>
      <rPr>
        <sz val="9"/>
        <color rgb="FF000000"/>
        <rFont val="Arial"/>
        <family val="2"/>
      </rPr>
      <t xml:space="preserve">
</t>
    </r>
  </si>
  <si>
    <t>List of key experts</t>
  </si>
  <si>
    <t>* Only experts for whom contract supplement is required</t>
  </si>
  <si>
    <t>** If a key expert is replaced, please state the end date of the assignment in the explanations; enter the starting date of the assignment for the new expert</t>
  </si>
  <si>
    <t>Title of price schedule</t>
  </si>
  <si>
    <t>Family name</t>
  </si>
  <si>
    <t>Given name</t>
  </si>
  <si>
    <t>Date of birth</t>
  </si>
  <si>
    <t>Place of residence</t>
  </si>
  <si>
    <t>Explanation of contract supplements</t>
  </si>
  <si>
    <t xml:space="preserve"> </t>
  </si>
  <si>
    <t>Key expert 2</t>
  </si>
  <si>
    <t>Key expert 3</t>
  </si>
  <si>
    <t>Key expert 4</t>
  </si>
  <si>
    <t>Key expert 5</t>
  </si>
  <si>
    <t>Key expert 6</t>
  </si>
  <si>
    <t>Lump sum/number</t>
  </si>
  <si>
    <t>against evidence</t>
  </si>
  <si>
    <t>not applicable</t>
  </si>
  <si>
    <t>Position</t>
  </si>
  <si>
    <t>Milestone 1</t>
  </si>
  <si>
    <t>Milestone 2</t>
  </si>
  <si>
    <t>Milestone 3</t>
  </si>
  <si>
    <t>Milestone 4</t>
  </si>
  <si>
    <t>Workshops</t>
  </si>
  <si>
    <t>Expert pool 1</t>
  </si>
  <si>
    <t>Expert pool 2</t>
  </si>
  <si>
    <t>Expert pool 3</t>
  </si>
  <si>
    <t>Subcontracts</t>
  </si>
  <si>
    <t>Other expenses: [Individual items]</t>
  </si>
  <si>
    <t>Flexible remuneration item</t>
  </si>
  <si>
    <t>Local subsidies</t>
  </si>
  <si>
    <t>Equipment</t>
  </si>
  <si>
    <t>invoicing code</t>
  </si>
  <si>
    <t>Quantity</t>
  </si>
  <si>
    <t>Total</t>
  </si>
  <si>
    <t>Description</t>
  </si>
  <si>
    <t>Sum</t>
  </si>
  <si>
    <t>Expert pool 4</t>
  </si>
  <si>
    <t>Expert pool 5</t>
  </si>
  <si>
    <t>Milestone 5</t>
  </si>
  <si>
    <t>Milestone 6</t>
  </si>
  <si>
    <t>Milestone 7</t>
  </si>
  <si>
    <r>
      <t>Compensation of CO</t>
    </r>
    <r>
      <rPr>
        <vertAlign val="subscript"/>
        <sz val="9"/>
        <rFont val="Arial"/>
        <family val="2"/>
      </rPr>
      <t>2</t>
    </r>
    <r>
      <rPr>
        <sz val="9"/>
        <rFont val="Arial"/>
        <family val="2"/>
      </rPr>
      <t xml:space="preserve"> emissions</t>
    </r>
  </si>
  <si>
    <t>National flights</t>
  </si>
  <si>
    <t>International flights</t>
  </si>
  <si>
    <t>CONFIDENTIAL</t>
  </si>
  <si>
    <t>https://www.bundesfinanzministerium.de/Content/DE/Downloads/BMF_Schreiben/Steuerarten/Lohnsteuer/2025-12-05-steuerliche-behandlung-reisekosten-2026.html (GERMAN ONLY)</t>
  </si>
  <si>
    <t>Transfer expenses</t>
  </si>
  <si>
    <t>* Per-diem allowance</t>
  </si>
  <si>
    <t>Price schedule - Services</t>
  </si>
  <si>
    <t>* Total travel budget</t>
  </si>
  <si>
    <t>*Overnight accommodation allowance</t>
  </si>
  <si>
    <t>The items listed below will be settled on the basis of time statements.</t>
  </si>
  <si>
    <t>* The items listed below will be settled on the basis of time statements.</t>
  </si>
  <si>
    <t>* Operating costs in the country of assignment</t>
  </si>
  <si>
    <t>If applicable, in accordance with Section 3.3 of the General Terms and Conditions of Contract (AVB): VAT in third countries in %</t>
  </si>
  <si>
    <t>Please calculate the given budget. DO NOT CHANGE</t>
  </si>
  <si>
    <t>Please do not change the quantities!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</si>
</sst>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0.00\ &quot;€&quot;;\-#,##0.00\ &quot;€&quot;"/>
    <numFmt numFmtId="164" formatCode="#,##0.00;\-#,##0.00;\-"/>
    <numFmt numFmtId="165" formatCode="#,##0.00\ &quot;€&quot;"/>
  </numFmts>
  <fonts count="27" x14ac:knownFonts="1">
    <font>
      <sz val="9"/>
      <color theme="1"/>
      <name val="Arial"/>
      <family val="2"/>
      <scheme val="minor"/>
    </font>
    <font>
      <sz val="11"/>
      <color theme="1"/>
      <name val="Arial"/>
      <family val="2"/>
      <scheme val="minor"/>
    </font>
    <font>
      <sz val="11"/>
      <color theme="1"/>
      <name val="Arial"/>
      <family val="2"/>
      <scheme val="minor"/>
    </font>
    <font>
      <b/>
      <sz val="14"/>
      <color theme="1"/>
      <name val="Arial"/>
      <family val="2"/>
      <scheme val="minor"/>
    </font>
    <font>
      <sz val="11"/>
      <name val="Arial"/>
      <family val="2"/>
    </font>
    <font>
      <sz val="9"/>
      <color theme="1"/>
      <name val="Arial"/>
      <family val="2"/>
      <scheme val="minor"/>
    </font>
    <font>
      <b/>
      <sz val="9"/>
      <color theme="1"/>
      <name val="Arial"/>
      <family val="2"/>
      <scheme val="minor"/>
    </font>
    <font>
      <sz val="1"/>
      <color theme="1"/>
      <name val="Arial"/>
      <family val="2"/>
      <scheme val="minor"/>
    </font>
    <font>
      <b/>
      <sz val="9"/>
      <color indexed="81"/>
      <name val="Segoe UI"/>
      <family val="2"/>
    </font>
    <font>
      <sz val="9"/>
      <name val="Arial"/>
      <family val="2"/>
      <scheme val="minor"/>
    </font>
    <font>
      <i/>
      <sz val="8"/>
      <color theme="3"/>
      <name val="Arial"/>
      <family val="2"/>
      <scheme val="minor"/>
    </font>
    <font>
      <sz val="8"/>
      <name val="Arial"/>
      <family val="2"/>
      <scheme val="minor"/>
    </font>
    <font>
      <b/>
      <sz val="9"/>
      <color theme="0"/>
      <name val="Arial"/>
      <family val="2"/>
      <scheme val="minor"/>
    </font>
    <font>
      <sz val="6"/>
      <color theme="1"/>
      <name val="Arial"/>
      <family val="2"/>
      <scheme val="minor"/>
    </font>
    <font>
      <sz val="7"/>
      <color theme="1"/>
      <name val="Arial"/>
      <family val="2"/>
      <scheme val="minor"/>
    </font>
    <font>
      <sz val="3"/>
      <color theme="1"/>
      <name val="Arial"/>
      <family val="2"/>
      <scheme val="minor"/>
    </font>
    <font>
      <u/>
      <sz val="9"/>
      <color theme="10"/>
      <name val="Arial"/>
      <family val="2"/>
      <scheme val="minor"/>
    </font>
    <font>
      <b/>
      <sz val="9"/>
      <color rgb="FF000000"/>
      <name val="Arial"/>
      <family val="2"/>
    </font>
    <font>
      <sz val="9"/>
      <color rgb="FF000000"/>
      <name val="Arial"/>
      <family val="2"/>
    </font>
    <font>
      <i/>
      <sz val="8"/>
      <color theme="2" tint="-0.499984740745262"/>
      <name val="Arial"/>
      <family val="2"/>
      <scheme val="minor"/>
    </font>
    <font>
      <sz val="9"/>
      <name val="Arial"/>
      <family val="2"/>
    </font>
    <font>
      <vertAlign val="subscript"/>
      <sz val="9"/>
      <name val="Arial"/>
      <family val="2"/>
    </font>
    <font>
      <i/>
      <sz val="11"/>
      <color rgb="FF7F7F7F"/>
      <name val="Arial"/>
      <family val="2"/>
      <scheme val="minor"/>
    </font>
    <font>
      <u/>
      <sz val="11"/>
      <color theme="10"/>
      <name val="Arial"/>
      <family val="2"/>
      <scheme val="minor"/>
    </font>
    <font>
      <b/>
      <sz val="11"/>
      <color theme="3"/>
      <name val="Arial"/>
      <family val="2"/>
      <scheme val="minor"/>
    </font>
    <font>
      <sz val="11"/>
      <color rgb="FF3F3F76"/>
      <name val="Arial"/>
      <family val="2"/>
      <scheme val="minor"/>
    </font>
    <font>
      <b/>
      <sz val="13"/>
      <color theme="3"/>
      <name val="Arial"/>
      <family val="2"/>
      <scheme val="minor"/>
    </font>
  </fonts>
  <fills count="9">
    <fill>
      <patternFill patternType="none"/>
    </fill>
    <fill>
      <patternFill patternType="gray125"/>
    </fill>
    <fill>
      <patternFill patternType="solid">
        <fgColor theme="2"/>
        <bgColor indexed="64"/>
      </patternFill>
    </fill>
    <fill>
      <patternFill patternType="solid">
        <fgColor rgb="FFF8F8F8"/>
        <bgColor indexed="64"/>
      </patternFill>
    </fill>
    <fill>
      <patternFill patternType="solid">
        <fgColor theme="3"/>
        <bgColor indexed="64"/>
      </patternFill>
    </fill>
    <fill>
      <patternFill patternType="solid">
        <fgColor rgb="FFFEF7E6"/>
        <bgColor indexed="64"/>
      </patternFill>
    </fill>
    <fill>
      <patternFill patternType="solid">
        <fgColor rgb="FFFFCC99"/>
      </patternFill>
    </fill>
    <fill>
      <patternFill patternType="solid">
        <fgColor rgb="FFFFF9EB"/>
        <bgColor indexed="64"/>
      </patternFill>
    </fill>
    <fill>
      <patternFill patternType="solid">
        <fgColor theme="0"/>
        <bgColor indexed="64"/>
      </patternFill>
    </fill>
  </fills>
  <borders count="20">
    <border>
      <left/>
      <right/>
      <top/>
      <bottom/>
      <diagonal/>
    </border>
    <border>
      <left style="thick">
        <color theme="0"/>
      </left>
      <right style="thick">
        <color theme="0"/>
      </right>
      <top/>
      <bottom/>
      <diagonal/>
    </border>
    <border>
      <left style="hair">
        <color indexed="64"/>
      </left>
      <right style="hair">
        <color indexed="64"/>
      </right>
      <top style="hair">
        <color indexed="64"/>
      </top>
      <bottom style="hair">
        <color indexed="64"/>
      </bottom>
      <diagonal/>
    </border>
    <border>
      <left style="hair">
        <color theme="1"/>
      </left>
      <right style="hair">
        <color theme="1"/>
      </right>
      <top style="hair">
        <color theme="1"/>
      </top>
      <bottom style="hair">
        <color theme="1"/>
      </bottom>
      <diagonal/>
    </border>
    <border>
      <left/>
      <right/>
      <top/>
      <bottom style="thin">
        <color indexed="64"/>
      </bottom>
      <diagonal/>
    </border>
    <border>
      <left style="thick">
        <color theme="0"/>
      </left>
      <right/>
      <top/>
      <bottom style="hair">
        <color theme="1"/>
      </bottom>
      <diagonal/>
    </border>
    <border>
      <left/>
      <right style="thick">
        <color theme="0"/>
      </right>
      <top/>
      <bottom style="hair">
        <color theme="1"/>
      </bottom>
      <diagonal/>
    </border>
    <border>
      <left style="hair">
        <color theme="1"/>
      </left>
      <right/>
      <top style="hair">
        <color theme="1"/>
      </top>
      <bottom style="hair">
        <color theme="1"/>
      </bottom>
      <diagonal/>
    </border>
    <border>
      <left/>
      <right style="hair">
        <color theme="1"/>
      </right>
      <top style="hair">
        <color theme="1"/>
      </top>
      <bottom style="hair">
        <color theme="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hair">
        <color theme="1"/>
      </right>
      <top style="hair">
        <color theme="1"/>
      </top>
      <bottom style="hair">
        <color theme="1"/>
      </bottom>
      <diagonal/>
    </border>
    <border>
      <left style="hair">
        <color theme="1"/>
      </left>
      <right style="hair">
        <color theme="1"/>
      </right>
      <top/>
      <bottom style="hair">
        <color theme="1"/>
      </bottom>
      <diagonal/>
    </border>
    <border>
      <left style="thin">
        <color rgb="FF7F7F7F"/>
      </left>
      <right style="thin">
        <color rgb="FF7F7F7F"/>
      </right>
      <top style="thin">
        <color rgb="FF7F7F7F"/>
      </top>
      <bottom style="thin">
        <color rgb="FF7F7F7F"/>
      </bottom>
      <diagonal/>
    </border>
    <border>
      <left/>
      <right/>
      <top/>
      <bottom style="medium">
        <color theme="4" tint="0.39997558519241921"/>
      </bottom>
      <diagonal/>
    </border>
    <border>
      <left/>
      <right/>
      <top/>
      <bottom style="thick">
        <color theme="4" tint="0.499984740745262"/>
      </bottom>
      <diagonal/>
    </border>
  </borders>
  <cellStyleXfs count="22">
    <xf numFmtId="0" fontId="0" fillId="0" borderId="0">
      <alignment vertical="center"/>
    </xf>
    <xf numFmtId="0" fontId="6" fillId="2" borderId="1" applyNumberFormat="0" applyProtection="0">
      <alignment horizontal="center" vertical="center" wrapText="1"/>
    </xf>
    <xf numFmtId="0" fontId="12" fillId="4" borderId="0" applyNumberFormat="0" applyAlignment="0" applyProtection="0"/>
    <xf numFmtId="0" fontId="6" fillId="0" borderId="0" applyNumberFormat="0" applyFill="0" applyBorder="0" applyAlignment="0" applyProtection="0"/>
    <xf numFmtId="0" fontId="5" fillId="5" borderId="0" applyNumberFormat="0" applyAlignment="0">
      <protection locked="0"/>
    </xf>
    <xf numFmtId="0" fontId="10" fillId="0" borderId="0" applyNumberFormat="0" applyFill="0" applyBorder="0" applyAlignment="0" applyProtection="0"/>
    <xf numFmtId="0" fontId="4" fillId="3" borderId="0" applyNumberFormat="0" applyBorder="0">
      <alignment vertical="center" shrinkToFit="1"/>
      <protection locked="0"/>
    </xf>
    <xf numFmtId="0" fontId="5" fillId="0" borderId="2" applyNumberFormat="0">
      <alignment vertical="center" wrapText="1"/>
    </xf>
    <xf numFmtId="0" fontId="9" fillId="5" borderId="3" applyNumberFormat="0">
      <alignment vertical="center" shrinkToFit="1"/>
      <protection locked="0"/>
    </xf>
    <xf numFmtId="4" fontId="9" fillId="5" borderId="3">
      <alignment vertical="center" shrinkToFit="1"/>
      <protection locked="0"/>
    </xf>
    <xf numFmtId="49" fontId="9" fillId="5" borderId="3">
      <alignment vertical="center" wrapText="1"/>
      <protection locked="0"/>
    </xf>
    <xf numFmtId="164" fontId="5" fillId="0" borderId="2" applyFont="0" applyFill="0" applyAlignment="0" applyProtection="0"/>
    <xf numFmtId="0" fontId="6" fillId="0" borderId="4" applyNumberFormat="0" applyFill="0" applyAlignment="0" applyProtection="0"/>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 fillId="0" borderId="0"/>
    <xf numFmtId="0" fontId="22" fillId="0" borderId="0" applyNumberFormat="0" applyFill="0" applyBorder="0" applyAlignment="0" applyProtection="0"/>
    <xf numFmtId="0" fontId="23" fillId="0" borderId="0" applyNumberFormat="0" applyFill="0" applyBorder="0" applyAlignment="0" applyProtection="0"/>
    <xf numFmtId="0" fontId="24" fillId="0" borderId="18" applyNumberFormat="0" applyFill="0" applyAlignment="0" applyProtection="0"/>
    <xf numFmtId="0" fontId="25" fillId="6" borderId="17" applyNumberFormat="0" applyAlignment="0" applyProtection="0"/>
    <xf numFmtId="0" fontId="26" fillId="0" borderId="19" applyNumberFormat="0" applyFill="0" applyAlignment="0" applyProtection="0"/>
    <xf numFmtId="0" fontId="24" fillId="0" borderId="0" applyNumberFormat="0" applyFill="0" applyBorder="0" applyAlignment="0" applyProtection="0"/>
  </cellStyleXfs>
  <cellXfs count="77">
    <xf numFmtId="0" fontId="0" fillId="0" borderId="0" xfId="0">
      <alignment vertical="center"/>
    </xf>
    <xf numFmtId="0" fontId="6" fillId="0" borderId="0" xfId="3" applyBorder="1" applyAlignment="1">
      <alignment vertical="center"/>
    </xf>
    <xf numFmtId="0" fontId="7" fillId="0" borderId="0" xfId="0" applyFont="1">
      <alignment vertical="center"/>
    </xf>
    <xf numFmtId="0" fontId="6" fillId="2" borderId="1" xfId="1">
      <alignment horizontal="center" vertical="center" wrapText="1"/>
    </xf>
    <xf numFmtId="0" fontId="0" fillId="0" borderId="0" xfId="0" applyAlignment="1">
      <alignment horizontal="left" vertical="center"/>
    </xf>
    <xf numFmtId="0" fontId="12" fillId="4" borderId="0" xfId="2" applyAlignment="1">
      <alignment vertical="center"/>
    </xf>
    <xf numFmtId="0" fontId="6" fillId="0" borderId="4" xfId="12" applyAlignment="1">
      <alignment vertical="center"/>
    </xf>
    <xf numFmtId="0" fontId="0" fillId="0" borderId="2" xfId="7" applyFont="1" applyAlignment="1">
      <alignment vertical="center"/>
    </xf>
    <xf numFmtId="0" fontId="0" fillId="0" borderId="2" xfId="7" applyFont="1">
      <alignment vertical="center" wrapText="1"/>
    </xf>
    <xf numFmtId="0" fontId="7" fillId="0" borderId="0" xfId="0" applyFont="1" applyAlignment="1">
      <alignment horizontal="left" vertical="center"/>
    </xf>
    <xf numFmtId="0" fontId="9" fillId="5" borderId="3" xfId="8" applyAlignment="1">
      <alignment vertical="center"/>
      <protection locked="0"/>
    </xf>
    <xf numFmtId="0" fontId="5" fillId="0" borderId="2" xfId="7">
      <alignment vertical="center" wrapText="1"/>
    </xf>
    <xf numFmtId="49" fontId="9" fillId="5" borderId="3" xfId="10">
      <alignment vertical="center" wrapText="1"/>
      <protection locked="0"/>
    </xf>
    <xf numFmtId="49" fontId="7" fillId="0" borderId="0" xfId="0" applyNumberFormat="1" applyFont="1">
      <alignment vertical="center"/>
    </xf>
    <xf numFmtId="14" fontId="7" fillId="0" borderId="0" xfId="0" applyNumberFormat="1" applyFont="1">
      <alignment vertical="center"/>
    </xf>
    <xf numFmtId="14" fontId="0" fillId="0" borderId="0" xfId="0" applyNumberFormat="1" applyAlignment="1">
      <alignment horizontal="left" vertical="center"/>
    </xf>
    <xf numFmtId="0" fontId="13" fillId="0" borderId="0" xfId="0" applyFont="1">
      <alignment vertical="center"/>
    </xf>
    <xf numFmtId="0" fontId="14" fillId="0" borderId="0" xfId="0" applyFont="1">
      <alignment vertical="center"/>
    </xf>
    <xf numFmtId="14" fontId="9" fillId="5" borderId="3" xfId="10" applyNumberFormat="1">
      <alignment vertical="center" wrapText="1"/>
      <protection locked="0"/>
    </xf>
    <xf numFmtId="0" fontId="15" fillId="0" borderId="0" xfId="0" applyFont="1">
      <alignment vertical="center"/>
    </xf>
    <xf numFmtId="49" fontId="0" fillId="0" borderId="9" xfId="0" applyNumberFormat="1" applyBorder="1" applyAlignment="1">
      <alignment vertical="center" wrapText="1"/>
    </xf>
    <xf numFmtId="0" fontId="6" fillId="2" borderId="1" xfId="1" applyAlignment="1">
      <alignment horizontal="left" vertical="center" wrapText="1"/>
    </xf>
    <xf numFmtId="0" fontId="0" fillId="0" borderId="2" xfId="7" applyFont="1" applyAlignment="1">
      <alignment horizontal="center" vertical="center"/>
    </xf>
    <xf numFmtId="0" fontId="16" fillId="0" borderId="0" xfId="13" applyAlignment="1">
      <alignment vertical="center"/>
    </xf>
    <xf numFmtId="0" fontId="7" fillId="0" borderId="12" xfId="0" applyFont="1" applyBorder="1">
      <alignment vertical="center"/>
    </xf>
    <xf numFmtId="0" fontId="0" fillId="0" borderId="0" xfId="0" applyAlignment="1">
      <alignment horizontal="left" vertical="center" indent="1"/>
    </xf>
    <xf numFmtId="0" fontId="7" fillId="0" borderId="0" xfId="0" applyFont="1" applyAlignment="1">
      <alignment horizontal="left" vertical="center" indent="1"/>
    </xf>
    <xf numFmtId="0" fontId="14" fillId="0" borderId="13" xfId="0" applyFont="1" applyBorder="1">
      <alignment vertical="center"/>
    </xf>
    <xf numFmtId="0" fontId="14" fillId="0" borderId="4" xfId="0" applyFont="1" applyBorder="1">
      <alignment vertical="center"/>
    </xf>
    <xf numFmtId="0" fontId="18" fillId="0" borderId="0" xfId="0" applyFont="1" applyAlignment="1">
      <alignment horizontal="left" vertical="top" wrapText="1"/>
    </xf>
    <xf numFmtId="0" fontId="5" fillId="0" borderId="0" xfId="0" applyFont="1" applyAlignment="1">
      <alignment horizontal="left" vertical="top" wrapText="1"/>
    </xf>
    <xf numFmtId="0" fontId="6" fillId="2" borderId="5" xfId="1" applyBorder="1">
      <alignment horizontal="center" vertical="center" wrapText="1"/>
    </xf>
    <xf numFmtId="0" fontId="6" fillId="2" borderId="6" xfId="1" applyBorder="1">
      <alignment horizontal="center" vertical="center" wrapText="1"/>
    </xf>
    <xf numFmtId="49" fontId="9" fillId="5" borderId="7" xfId="10" applyBorder="1">
      <alignment vertical="center" wrapText="1"/>
      <protection locked="0"/>
    </xf>
    <xf numFmtId="49" fontId="9" fillId="5" borderId="8" xfId="10" applyBorder="1">
      <alignment vertical="center" wrapText="1"/>
      <protection locked="0"/>
    </xf>
    <xf numFmtId="0" fontId="0" fillId="0" borderId="0" xfId="0" applyAlignment="1">
      <alignment vertical="center" wrapText="1"/>
    </xf>
    <xf numFmtId="0" fontId="10" fillId="0" borderId="0" xfId="5" applyAlignment="1">
      <alignment vertical="center"/>
    </xf>
    <xf numFmtId="0" fontId="17" fillId="0" borderId="0" xfId="0" applyFont="1" applyAlignment="1">
      <alignment horizontal="left" vertical="top" wrapText="1"/>
    </xf>
    <xf numFmtId="0" fontId="6" fillId="0" borderId="0" xfId="0" applyFont="1" applyAlignment="1">
      <alignment horizontal="left" vertical="top" wrapText="1"/>
    </xf>
    <xf numFmtId="0" fontId="0" fillId="0" borderId="0" xfId="0" applyAlignment="1">
      <alignment horizontal="left" vertical="top" wrapText="1"/>
    </xf>
    <xf numFmtId="0" fontId="3" fillId="0" borderId="0" xfId="0" applyFont="1" applyAlignment="1">
      <alignment vertical="top" wrapText="1"/>
    </xf>
    <xf numFmtId="0" fontId="3" fillId="0" borderId="14" xfId="0" applyFont="1" applyBorder="1" applyAlignment="1">
      <alignment vertical="top" wrapText="1"/>
    </xf>
    <xf numFmtId="0" fontId="19" fillId="0" borderId="0" xfId="5" applyFont="1" applyAlignment="1">
      <alignment vertical="center"/>
    </xf>
    <xf numFmtId="49" fontId="20" fillId="5" borderId="15" xfId="10" applyFont="1" applyBorder="1">
      <alignment vertical="center" wrapText="1"/>
      <protection locked="0"/>
    </xf>
    <xf numFmtId="49" fontId="20" fillId="0" borderId="16" xfId="10" applyFont="1" applyFill="1" applyBorder="1">
      <alignment vertical="center" wrapText="1"/>
      <protection locked="0"/>
    </xf>
    <xf numFmtId="49" fontId="9" fillId="0" borderId="3" xfId="10" applyFill="1">
      <alignment vertical="center" wrapText="1"/>
      <protection locked="0"/>
    </xf>
    <xf numFmtId="49" fontId="20" fillId="0" borderId="8" xfId="10" applyFont="1" applyFill="1" applyBorder="1">
      <alignment vertical="center" wrapText="1"/>
      <protection locked="0"/>
    </xf>
    <xf numFmtId="49" fontId="20" fillId="0" borderId="15" xfId="10" applyFont="1" applyFill="1" applyBorder="1">
      <alignment vertical="center" wrapText="1"/>
      <protection locked="0"/>
    </xf>
    <xf numFmtId="165" fontId="9" fillId="5" borderId="3" xfId="9" applyNumberFormat="1">
      <alignment vertical="center" shrinkToFit="1"/>
      <protection locked="0"/>
    </xf>
    <xf numFmtId="7" fontId="0" fillId="0" borderId="2" xfId="11" applyNumberFormat="1" applyFont="1" applyAlignment="1">
      <alignment vertical="center"/>
    </xf>
    <xf numFmtId="7" fontId="6" fillId="0" borderId="4" xfId="12" applyNumberFormat="1" applyAlignment="1">
      <alignment vertical="center"/>
    </xf>
    <xf numFmtId="0" fontId="1" fillId="0" borderId="12" xfId="0" applyFont="1" applyBorder="1">
      <alignment vertical="center"/>
    </xf>
    <xf numFmtId="0" fontId="1" fillId="0" borderId="0" xfId="0" applyFont="1">
      <alignment vertical="center"/>
    </xf>
    <xf numFmtId="165" fontId="6" fillId="0" borderId="4" xfId="12" applyNumberFormat="1" applyFill="1" applyAlignment="1">
      <alignment vertical="center"/>
    </xf>
    <xf numFmtId="0" fontId="0" fillId="0" borderId="12" xfId="0" applyBorder="1" applyAlignment="1">
      <alignment vertical="top"/>
    </xf>
    <xf numFmtId="0" fontId="6" fillId="0" borderId="4" xfId="12" applyFill="1" applyAlignment="1">
      <alignment vertical="center"/>
    </xf>
    <xf numFmtId="10" fontId="6" fillId="7" borderId="10" xfId="12" applyNumberFormat="1" applyFill="1" applyBorder="1" applyAlignment="1" applyProtection="1">
      <alignment vertical="center"/>
      <protection locked="0"/>
    </xf>
    <xf numFmtId="49" fontId="5" fillId="8" borderId="0" xfId="12" applyNumberFormat="1" applyFont="1" applyFill="1" applyBorder="1" applyAlignment="1" applyProtection="1">
      <alignment horizontal="left" vertical="top"/>
    </xf>
    <xf numFmtId="0" fontId="0" fillId="8" borderId="12" xfId="0" applyFill="1" applyBorder="1">
      <alignment vertical="center"/>
    </xf>
    <xf numFmtId="49" fontId="5" fillId="8" borderId="0" xfId="4" applyNumberFormat="1" applyFill="1" applyAlignment="1" applyProtection="1">
      <alignment vertical="center" shrinkToFit="1"/>
    </xf>
    <xf numFmtId="0" fontId="7" fillId="8" borderId="12" xfId="0" applyFont="1" applyFill="1" applyBorder="1">
      <alignment vertical="center"/>
    </xf>
    <xf numFmtId="0" fontId="7" fillId="8" borderId="0" xfId="0" applyFont="1" applyFill="1">
      <alignment vertical="center"/>
    </xf>
    <xf numFmtId="0" fontId="0" fillId="8" borderId="12" xfId="0" applyFill="1" applyBorder="1" applyAlignment="1">
      <alignment horizontal="left" vertical="center"/>
    </xf>
    <xf numFmtId="0" fontId="0" fillId="0" borderId="0" xfId="0" applyAlignment="1">
      <alignment horizontal="left" vertical="top" indent="1"/>
    </xf>
    <xf numFmtId="0" fontId="6" fillId="0" borderId="10" xfId="0" applyFont="1" applyBorder="1" applyAlignment="1">
      <alignment horizontal="left" vertical="center" wrapText="1"/>
    </xf>
    <xf numFmtId="0" fontId="6" fillId="0" borderId="10" xfId="0" applyFont="1" applyBorder="1" applyAlignment="1">
      <alignment horizontal="left" vertical="center"/>
    </xf>
    <xf numFmtId="49" fontId="5" fillId="5" borderId="0" xfId="4" applyNumberFormat="1" applyAlignment="1">
      <alignment vertical="center" wrapText="1"/>
      <protection locked="0"/>
    </xf>
    <xf numFmtId="0" fontId="0" fillId="0" borderId="0" xfId="0" applyProtection="1">
      <alignment vertical="center"/>
      <protection locked="0"/>
    </xf>
    <xf numFmtId="0" fontId="16" fillId="0" borderId="0" xfId="14" applyAlignment="1">
      <alignment vertical="center" wrapText="1"/>
    </xf>
    <xf numFmtId="0" fontId="3" fillId="0" borderId="11" xfId="0" applyFont="1" applyBorder="1" applyAlignment="1">
      <alignment vertical="center" wrapText="1"/>
    </xf>
    <xf numFmtId="0" fontId="0" fillId="0" borderId="10" xfId="0" applyBorder="1" applyAlignment="1">
      <alignment vertical="center" wrapText="1"/>
    </xf>
    <xf numFmtId="14" fontId="5" fillId="5" borderId="0" xfId="4" applyNumberFormat="1" applyAlignment="1">
      <alignment horizontal="left" vertical="center"/>
      <protection locked="0"/>
    </xf>
    <xf numFmtId="0" fontId="0" fillId="0" borderId="0" xfId="0" applyAlignment="1" applyProtection="1">
      <alignment horizontal="left" vertical="center"/>
      <protection locked="0"/>
    </xf>
    <xf numFmtId="49" fontId="5" fillId="5" borderId="0" xfId="4" applyNumberFormat="1" applyAlignment="1">
      <alignment vertical="center"/>
      <protection locked="0"/>
    </xf>
    <xf numFmtId="0" fontId="0" fillId="0" borderId="0" xfId="0" applyAlignment="1">
      <alignment horizontal="left" vertical="center"/>
    </xf>
    <xf numFmtId="0" fontId="9" fillId="0" borderId="0" xfId="14" applyFont="1" applyAlignment="1">
      <alignment horizontal="left" vertical="center" wrapText="1" indent="1"/>
    </xf>
    <xf numFmtId="0" fontId="12" fillId="4" borderId="0" xfId="2" applyAlignment="1">
      <alignment vertical="center" wrapText="1"/>
    </xf>
  </cellXfs>
  <cellStyles count="22">
    <cellStyle name="Beschriftung" xfId="7" xr:uid="{00000000-0005-0000-0000-000000000000}"/>
    <cellStyle name="Eingabe" xfId="4" builtinId="20" customBuiltin="1"/>
    <cellStyle name="Eingabe 2" xfId="19" xr:uid="{BBF8915D-2514-4633-A41E-00DA77A2BC4D}"/>
    <cellStyle name="Eingabe Betrag" xfId="9" xr:uid="{00000000-0005-0000-0000-000002000000}"/>
    <cellStyle name="Eingabe Tabelle" xfId="10" xr:uid="{00000000-0005-0000-0000-000003000000}"/>
    <cellStyle name="Eingabe Zahl" xfId="8" xr:uid="{00000000-0005-0000-0000-000004000000}"/>
    <cellStyle name="Ergebniszeile" xfId="12" xr:uid="{00000000-0005-0000-0000-000005000000}"/>
    <cellStyle name="Erklärender Text" xfId="5" builtinId="53" customBuiltin="1"/>
    <cellStyle name="Erklärender Text 2" xfId="16" xr:uid="{7DFAE064-94D2-45FE-AEB4-31163EDDADAA}"/>
    <cellStyle name="Hyperlink" xfId="13" xr:uid="{00000000-0005-0000-0000-000007000000}"/>
    <cellStyle name="Input" xfId="6" xr:uid="{00000000-0005-0000-0000-000008000000}"/>
    <cellStyle name="Link" xfId="14" builtinId="8"/>
    <cellStyle name="Link 2" xfId="17" xr:uid="{50919A37-A53E-4660-B987-0B4E0A371353}"/>
    <cellStyle name="Standard" xfId="0" builtinId="0" customBuiltin="1"/>
    <cellStyle name="Standard 2" xfId="15" xr:uid="{24D439EE-06F9-4C48-ABDC-90A8742B9968}"/>
    <cellStyle name="Tabelle Zahl" xfId="11" xr:uid="{00000000-0005-0000-0000-00000B000000}"/>
    <cellStyle name="Überschrift 2" xfId="1" builtinId="17" customBuiltin="1"/>
    <cellStyle name="Überschrift 2 2" xfId="20" xr:uid="{C1198D38-9478-4EEF-84FD-660B84922B42}"/>
    <cellStyle name="Überschrift 3" xfId="2" builtinId="18" customBuiltin="1"/>
    <cellStyle name="Überschrift 3 2" xfId="18" xr:uid="{BA61E903-66AE-46DE-8036-5B616C3D14BC}"/>
    <cellStyle name="Überschrift 4" xfId="3" builtinId="19" customBuiltin="1"/>
    <cellStyle name="Überschrift 4 2" xfId="21" xr:uid="{4D67B1BF-B5D4-4F3C-AFBC-2D1C1CE1B50F}"/>
  </cellStyles>
  <dxfs count="0"/>
  <tableStyles count="0" defaultTableStyle="TableStyleMedium2" defaultPivotStyle="PivotStyleLight16"/>
  <colors>
    <mruColors>
      <color rgb="FFFFF9EB"/>
      <color rgb="FFFEF7E6"/>
      <color rgb="FFFFEDC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absolute">
    <xdr:from>
      <xdr:col>5</xdr:col>
      <xdr:colOff>968140</xdr:colOff>
      <xdr:row>0</xdr:row>
      <xdr:rowOff>0</xdr:rowOff>
    </xdr:from>
    <xdr:to>
      <xdr:col>6</xdr:col>
      <xdr:colOff>1768330</xdr:colOff>
      <xdr:row>1</xdr:row>
      <xdr:rowOff>1793</xdr:rowOff>
    </xdr:to>
    <xdr:pic>
      <xdr:nvPicPr>
        <xdr:cNvPr id="2" name="Grafik 1">
          <a:extLst>
            <a:ext uri="{FF2B5EF4-FFF2-40B4-BE49-F238E27FC236}">
              <a16:creationId xmlns:a16="http://schemas.microsoft.com/office/drawing/2014/main" id="{D82B4EDE-9752-4116-9031-98CFB57D868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688" r="3688"/>
        <a:stretch/>
      </xdr:blipFill>
      <xdr:spPr>
        <a:xfrm>
          <a:off x="6980544" y="0"/>
          <a:ext cx="1896499" cy="853440"/>
        </a:xfrm>
        <a:prstGeom prst="rect">
          <a:avLst/>
        </a:prstGeom>
      </xdr:spPr>
    </xdr:pic>
    <xdr:clientData/>
  </xdr:twoCellAnchor>
  <xdr:twoCellAnchor>
    <xdr:from>
      <xdr:col>8</xdr:col>
      <xdr:colOff>114300</xdr:colOff>
      <xdr:row>8</xdr:row>
      <xdr:rowOff>47627</xdr:rowOff>
    </xdr:from>
    <xdr:to>
      <xdr:col>16</xdr:col>
      <xdr:colOff>133350</xdr:colOff>
      <xdr:row>45</xdr:row>
      <xdr:rowOff>1</xdr:rowOff>
    </xdr:to>
    <xdr:sp macro="" textlink="">
      <xdr:nvSpPr>
        <xdr:cNvPr id="6" name="Textfeld 5">
          <a:extLst>
            <a:ext uri="{FF2B5EF4-FFF2-40B4-BE49-F238E27FC236}">
              <a16:creationId xmlns:a16="http://schemas.microsoft.com/office/drawing/2014/main" id="{6E1A50B0-BF09-9F4C-BDDD-85BB6982A5C2}"/>
            </a:ext>
            <a:ext uri="{147F2762-F138-4A5C-976F-8EAC2B608ADB}">
              <a16:predDERef xmlns:a16="http://schemas.microsoft.com/office/drawing/2014/main" pred="{65249505-DBB2-6D6A-0D77-87A0F5AF0B88}"/>
            </a:ext>
          </a:extLst>
        </xdr:cNvPr>
        <xdr:cNvSpPr txBox="1"/>
      </xdr:nvSpPr>
      <xdr:spPr>
        <a:xfrm>
          <a:off x="8496300" y="2019862"/>
          <a:ext cx="6150909" cy="5205692"/>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latin typeface="+mn-lt"/>
              <a:ea typeface="+mn-lt"/>
              <a:cs typeface="+mn-lt"/>
            </a:rPr>
            <a:t>Please enter your price offer for the main service in the first tab </a:t>
          </a:r>
          <a:r>
            <a:rPr lang="en-GB" sz="1100" b="1" i="1">
              <a:latin typeface="+mn-lt"/>
              <a:ea typeface="+mn-lt"/>
              <a:cs typeface="+mn-lt"/>
            </a:rPr>
            <a:t>"Price schedule | Services"</a:t>
          </a:r>
          <a:r>
            <a:rPr lang="en-GB" sz="1100" b="1">
              <a:latin typeface="+mn-lt"/>
              <a:ea typeface="+mn-lt"/>
              <a:cs typeface="+mn-lt"/>
            </a:rPr>
            <a:t>. Please enter your price offer for the optional services in the table tab </a:t>
          </a:r>
          <a:r>
            <a:rPr lang="en-GB" sz="1100" b="1" i="1">
              <a:latin typeface="+mn-lt"/>
              <a:ea typeface="+mn-lt"/>
              <a:cs typeface="+mn-lt"/>
            </a:rPr>
            <a:t>"Price schedule | opt. services"</a:t>
          </a:r>
          <a:r>
            <a:rPr lang="en-GB" sz="1100" b="1">
              <a:latin typeface="+mn-lt"/>
              <a:ea typeface="+mn-lt"/>
              <a:cs typeface="+mn-lt"/>
            </a:rPr>
            <a:t>. The tab </a:t>
          </a:r>
          <a:r>
            <a:rPr lang="en-GB" sz="1100" b="1" i="1">
              <a:latin typeface="+mn-lt"/>
              <a:ea typeface="+mn-lt"/>
              <a:cs typeface="+mn-lt"/>
            </a:rPr>
            <a:t>"Total services + opt."</a:t>
          </a:r>
          <a:r>
            <a:rPr lang="en-GB" sz="1100" b="1">
              <a:latin typeface="+mn-lt"/>
              <a:ea typeface="+mn-lt"/>
              <a:cs typeface="+mn-lt"/>
            </a:rPr>
            <a:t> automatically forms the sum for determining the total order value.</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done by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a:t>
          </a:r>
          <a:br>
            <a:rPr lang="en-GB"/>
          </a:br>
          <a:r>
            <a:rPr lang="en-GB"/>
            <a:t>	(N.N.=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marL="0" indent="-226800">
            <a:tabLst>
              <a:tab pos="226800" algn="l"/>
            </a:tabLst>
          </a:pPr>
          <a:r>
            <a:rPr lang="en-GB" sz="1100" b="1">
              <a:latin typeface="+mn-lt"/>
              <a:ea typeface="+mn-ea"/>
              <a:cs typeface="+mn-cs"/>
            </a:rPr>
            <a:t>3.	Travel expenses</a:t>
          </a:r>
          <a:endParaRPr lang="en-GB" sz="1100" b="1" strike="sngStrike" baseline="0">
            <a:latin typeface="+mn-lt"/>
            <a:ea typeface="+mn-ea"/>
            <a:cs typeface="+mn-cs"/>
          </a:endParaRP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lang="en-GB" sz="1100">
              <a:effectLst/>
              <a:latin typeface="+mn-lt"/>
              <a:ea typeface="+mn-ea"/>
              <a:cs typeface="+mn-cs"/>
            </a:rPr>
            <a:t>An overall travel expense budget can only be offered if established in advance by GIZ. The 	submisison of an overall budget for travel expenses calls for settlement against evidence. A 	mixed calculation of the overall travel expense budget and specified travel expense items is 	not possible.</a:t>
          </a:r>
          <a:endParaRPr lang="de-DE" sz="1100">
            <a:effectLst/>
            <a:latin typeface="+mn-lt"/>
            <a:ea typeface="+mn-ea"/>
            <a:cs typeface="+mn-cs"/>
          </a:endParaRPr>
        </a:p>
        <a:p>
          <a:pPr marL="0" indent="-226800">
            <a:buFont typeface="Arial" panose="020B0604020202020204" pitchFamily="34" charset="0"/>
            <a:buChar char="•"/>
            <a:tabLst>
              <a:tab pos="226800" algn="l"/>
            </a:tabLst>
          </a:pPr>
          <a:r>
            <a:rPr lang="en-GB" sz="1100">
              <a:effectLst/>
              <a:latin typeface="Arial" panose="020B0604020202020204" pitchFamily="34" charset="0"/>
              <a:ea typeface="Calibri" panose="020F0502020204030204" pitchFamily="34" charset="0"/>
              <a:cs typeface="Arial" panose="020B0604020202020204" pitchFamily="34" charset="0"/>
            </a:rPr>
            <a:t>To submit an invoice for lump-sum payments, the number of flights and price per item must 	be stated.</a:t>
          </a: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lang="en-GB" sz="1100">
              <a:effectLst/>
              <a:latin typeface="+mn-lt"/>
              <a:ea typeface="+mn-ea"/>
              <a:cs typeface="+mn-cs"/>
            </a:rPr>
            <a:t>Per-diem and overnight accommodation allowances: if a budget for per-diem/overnigh 	accommodation allowances is provided for travel in different countries, the explanations 	must include the individual rates for the relevant countries in line with the regulations 	governing the reimbursement of travel expenses.</a:t>
          </a:r>
          <a:endParaRPr lang="de-DE">
            <a:effectLst/>
          </a:endParaRPr>
        </a:p>
        <a:p>
          <a:pPr marL="0" indent="-226800">
            <a:buFont typeface="Arial" panose="020B0604020202020204" pitchFamily="34" charset="0"/>
            <a:buChar char="•"/>
            <a:tabLst>
              <a:tab pos="226800" algn="l"/>
            </a:tabLst>
          </a:pPr>
          <a:endParaRPr lang="en-GB" sz="1100">
            <a:solidFill>
              <a:sysClr val="windowText" lastClr="000000"/>
            </a:solidFill>
            <a:latin typeface="+mn-lt"/>
            <a:ea typeface="+mn-ea"/>
            <a:cs typeface="+mn-cs"/>
          </a:endParaRPr>
        </a:p>
        <a:p>
          <a:pPr marL="0" indent="-226800">
            <a:buFont typeface="Arial" panose="020B0604020202020204" pitchFamily="34" charset="0"/>
            <a:buNone/>
            <a:tabLst>
              <a:tab pos="226800" algn="l"/>
            </a:tabLst>
          </a:pPr>
          <a:r>
            <a:rPr lang="en-GB" sz="1100" b="1">
              <a:latin typeface="+mn-lt"/>
              <a:ea typeface="+mn-ea"/>
              <a:cs typeface="+mn-cs"/>
            </a:rPr>
            <a:t>4.	Value added tax</a:t>
          </a:r>
          <a:endParaRPr lang="en-GB" sz="1100">
            <a:solidFill>
              <a:sysClr val="windowText" lastClr="000000"/>
            </a:solidFill>
            <a:latin typeface="+mn-lt"/>
            <a:ea typeface="+mn-ea"/>
            <a:cs typeface="+mn-cs"/>
          </a:endParaRPr>
        </a:p>
        <a:p>
          <a:pPr marL="0" indent="-226800" defTabSz="226800">
            <a:buFont typeface="Arial" panose="020B0604020202020204" pitchFamily="34" charset="0"/>
            <a:buChar char="•"/>
            <a:tabLst>
              <a:tab pos="226800" algn="l"/>
            </a:tabLst>
          </a:pPr>
          <a:r>
            <a:rPr lang="en-GB" sz="1100">
              <a:solidFill>
                <a:sysClr val="windowText" lastClr="000000"/>
              </a:solidFill>
              <a:latin typeface="+mn-lt"/>
              <a:ea typeface="+mn-ea"/>
              <a:cs typeface="+mn-cs"/>
            </a:rPr>
            <a:t>If value added tax is payable in the third country, please enter the applicable percentage. 	The table will automatically calculate the value added tax. The total amount will then include 	all items, including value added tax.</a:t>
          </a:r>
        </a:p>
      </xdr:txBody>
    </xdr:sp>
    <xdr:clientData/>
  </xdr:twoCellAnchor>
  <xdr:twoCellAnchor>
    <xdr:from>
      <xdr:col>8</xdr:col>
      <xdr:colOff>104774</xdr:colOff>
      <xdr:row>4</xdr:row>
      <xdr:rowOff>19050</xdr:rowOff>
    </xdr:from>
    <xdr:to>
      <xdr:col>16</xdr:col>
      <xdr:colOff>134471</xdr:colOff>
      <xdr:row>7</xdr:row>
      <xdr:rowOff>0</xdr:rowOff>
    </xdr:to>
    <xdr:sp macro="" textlink="">
      <xdr:nvSpPr>
        <xdr:cNvPr id="3" name="Textfeld 2">
          <a:extLst>
            <a:ext uri="{FF2B5EF4-FFF2-40B4-BE49-F238E27FC236}">
              <a16:creationId xmlns:a16="http://schemas.microsoft.com/office/drawing/2014/main" id="{11996EDF-E7EF-47C7-890F-2C9FCCEC75D2}"/>
            </a:ext>
          </a:extLst>
        </xdr:cNvPr>
        <xdr:cNvSpPr txBox="1"/>
      </xdr:nvSpPr>
      <xdr:spPr>
        <a:xfrm>
          <a:off x="8567456" y="1130674"/>
          <a:ext cx="6161556" cy="5995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izonline.sharepoint.com/Users/kliemn/Desktop/42-10%20+42-11%20de/&#252;berarbeitet_42-10-kostenschaetzung-us-kv-de.xlt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Neu_HB_42-11-preisblatt-us-kv-d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tenschätzung"/>
      <sheetName val="Listen"/>
    </sheetNames>
    <sheetDataSet>
      <sheetData sheetId="0"/>
      <sheetData sheetId="1">
        <row r="4">
          <cell r="D4" t="str">
            <v>Ja</v>
          </cell>
        </row>
        <row r="5">
          <cell r="D5" t="str">
            <v>Nein</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 Leistung"/>
      <sheetName val="Preisblatt | opt. Leistung"/>
      <sheetName val="Summe Leistung + opt. Leist."/>
      <sheetName val="Liste der Schlüsselfachkräfte"/>
      <sheetName val="Listen"/>
    </sheetNames>
    <sheetDataSet>
      <sheetData sheetId="0"/>
      <sheetData sheetId="1"/>
      <sheetData sheetId="2"/>
      <sheetData sheetId="3" refreshError="1"/>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B3:B7" totalsRowShown="0">
  <tableColumns count="1">
    <tableColumn id="1" xr3:uid="{00000000-0010-0000-0000-000001000000}" name="Type of reimbursement"/>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GIZ 2018">
      <a:dk1>
        <a:srgbClr val="000000"/>
      </a:dk1>
      <a:lt1>
        <a:srgbClr val="FFFFFF"/>
      </a:lt1>
      <a:dk2>
        <a:srgbClr val="939393"/>
      </a:dk2>
      <a:lt2>
        <a:srgbClr val="E6E6E6"/>
      </a:lt2>
      <a:accent1>
        <a:srgbClr val="C80F0F"/>
      </a:accent1>
      <a:accent2>
        <a:srgbClr val="B1E2F0"/>
      </a:accent2>
      <a:accent3>
        <a:srgbClr val="E6E6E6"/>
      </a:accent3>
      <a:accent4>
        <a:srgbClr val="FBBD2A"/>
      </a:accent4>
      <a:accent5>
        <a:srgbClr val="E57706"/>
      </a:accent5>
      <a:accent6>
        <a:srgbClr val="9C7915"/>
      </a:accent6>
      <a:hlink>
        <a:srgbClr val="C80F0F"/>
      </a:hlink>
      <a:folHlink>
        <a:srgbClr val="F25A5A"/>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5-12-05-steuerliche-behandlung-reisekosten-2026.html%20(GERMAN%20ONLY)"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N116"/>
  <sheetViews>
    <sheetView showGridLines="0" tabSelected="1" zoomScaleNormal="100" workbookViewId="0">
      <selection activeCell="K90" sqref="K90"/>
    </sheetView>
  </sheetViews>
  <sheetFormatPr baseColWidth="10" defaultColWidth="11.42578125" defaultRowHeight="12" outlineLevelRow="1" x14ac:dyDescent="0.2"/>
  <cols>
    <col min="1" max="1" width="32.28515625" customWidth="1"/>
    <col min="2" max="2" width="16.28515625" customWidth="1"/>
    <col min="3" max="3" width="17.7109375" customWidth="1"/>
    <col min="4" max="4" width="9.42578125" customWidth="1"/>
    <col min="5" max="5" width="14.5703125" customWidth="1"/>
    <col min="6" max="6" width="16.140625" customWidth="1"/>
    <col min="7" max="7" width="30.5703125" customWidth="1"/>
    <col min="8" max="8" width="2" customWidth="1"/>
    <col min="9" max="9" width="5.7109375" customWidth="1"/>
    <col min="10" max="10" width="11.42578125" customWidth="1"/>
    <col min="11" max="11" width="9.42578125" customWidth="1"/>
    <col min="12" max="12" width="5.28515625" customWidth="1"/>
    <col min="14" max="14" width="34.85546875" customWidth="1"/>
  </cols>
  <sheetData>
    <row r="1" spans="1:14" ht="67.5" customHeight="1" x14ac:dyDescent="0.2">
      <c r="A1" s="69" t="s">
        <v>81</v>
      </c>
      <c r="B1" s="70"/>
      <c r="C1" s="70"/>
      <c r="D1" s="70"/>
      <c r="E1" s="70"/>
      <c r="F1" s="70"/>
      <c r="G1" s="41"/>
      <c r="H1" s="40"/>
    </row>
    <row r="2" spans="1:14" s="2" customFormat="1" ht="13.5" customHeight="1" x14ac:dyDescent="0.2">
      <c r="A2" s="51" t="s">
        <v>77</v>
      </c>
    </row>
    <row r="3" spans="1:14" x14ac:dyDescent="0.2">
      <c r="A3" s="58"/>
      <c r="B3" s="59"/>
      <c r="C3" s="25" t="s">
        <v>0</v>
      </c>
      <c r="D3" s="71"/>
      <c r="E3" s="72"/>
      <c r="F3" s="25"/>
      <c r="G3" s="15"/>
    </row>
    <row r="4" spans="1:14" s="2" customFormat="1" ht="5.25" customHeight="1" x14ac:dyDescent="0.2">
      <c r="A4" s="60"/>
      <c r="B4" s="61"/>
      <c r="C4" s="26"/>
    </row>
    <row r="5" spans="1:14" x14ac:dyDescent="0.2">
      <c r="A5" s="62"/>
      <c r="B5" s="59"/>
      <c r="C5" s="25" t="s">
        <v>1</v>
      </c>
      <c r="D5" s="73"/>
      <c r="E5" s="67"/>
      <c r="F5" s="67"/>
      <c r="G5" s="67"/>
    </row>
    <row r="6" spans="1:14" s="2" customFormat="1" ht="5.25" x14ac:dyDescent="0.2">
      <c r="A6" s="24"/>
      <c r="C6" s="26"/>
    </row>
    <row r="7" spans="1:14" ht="33" customHeight="1" x14ac:dyDescent="0.2">
      <c r="A7" s="54"/>
      <c r="B7" s="57"/>
      <c r="C7" s="25" t="s">
        <v>2</v>
      </c>
      <c r="D7" s="66"/>
      <c r="E7" s="67"/>
      <c r="F7" s="67"/>
      <c r="G7" s="67"/>
    </row>
    <row r="8" spans="1:14" s="17" customFormat="1" ht="8.25" customHeight="1" x14ac:dyDescent="0.2">
      <c r="A8" s="27"/>
      <c r="B8" s="28"/>
      <c r="C8" s="28"/>
      <c r="D8" s="28"/>
      <c r="E8" s="28"/>
      <c r="F8" s="28"/>
      <c r="G8" s="28"/>
    </row>
    <row r="9" spans="1:14" hidden="1" x14ac:dyDescent="0.2">
      <c r="A9" s="5" t="s">
        <v>3</v>
      </c>
      <c r="B9" s="5"/>
      <c r="C9" s="5"/>
      <c r="D9" s="5"/>
      <c r="E9" s="5"/>
      <c r="F9" s="5"/>
      <c r="G9" s="5"/>
    </row>
    <row r="10" spans="1:14" s="19" customFormat="1" ht="6" hidden="1" outlineLevel="1" x14ac:dyDescent="0.2"/>
    <row r="11" spans="1:14" s="19" customFormat="1" ht="6" hidden="1" outlineLevel="1" x14ac:dyDescent="0.2"/>
    <row r="12" spans="1:14" hidden="1" outlineLevel="1" x14ac:dyDescent="0.2">
      <c r="A12" s="3" t="s">
        <v>22</v>
      </c>
      <c r="B12" s="31" t="s">
        <v>67</v>
      </c>
      <c r="C12" s="32"/>
      <c r="D12" s="3" t="s">
        <v>65</v>
      </c>
      <c r="E12" s="3" t="s">
        <v>9</v>
      </c>
      <c r="F12" s="3" t="s">
        <v>68</v>
      </c>
      <c r="G12" s="3" t="s">
        <v>11</v>
      </c>
    </row>
    <row r="13" spans="1:14" hidden="1" outlineLevel="1" x14ac:dyDescent="0.2">
      <c r="A13" s="12" t="s">
        <v>66</v>
      </c>
      <c r="B13" s="33"/>
      <c r="C13" s="34"/>
      <c r="D13" s="10"/>
      <c r="E13" s="48"/>
      <c r="F13" s="49">
        <f>D13*E13</f>
        <v>0</v>
      </c>
      <c r="G13" s="12"/>
    </row>
    <row r="14" spans="1:14" hidden="1" outlineLevel="1" x14ac:dyDescent="0.2">
      <c r="A14" s="12" t="s">
        <v>51</v>
      </c>
      <c r="B14" s="33"/>
      <c r="C14" s="34"/>
      <c r="D14" s="10"/>
      <c r="E14" s="48"/>
      <c r="F14" s="49">
        <f>D14*E14</f>
        <v>0</v>
      </c>
      <c r="G14" s="12"/>
      <c r="N14" s="20"/>
    </row>
    <row r="15" spans="1:14" hidden="1" outlineLevel="1" x14ac:dyDescent="0.2">
      <c r="A15" s="12" t="s">
        <v>52</v>
      </c>
      <c r="B15" s="33"/>
      <c r="C15" s="34"/>
      <c r="D15" s="10"/>
      <c r="E15" s="48"/>
      <c r="F15" s="49">
        <f t="shared" ref="F15:F20" si="0">D15*E15</f>
        <v>0</v>
      </c>
      <c r="G15" s="12"/>
      <c r="N15" s="20"/>
    </row>
    <row r="16" spans="1:14" hidden="1" outlineLevel="1" x14ac:dyDescent="0.2">
      <c r="A16" s="12" t="s">
        <v>53</v>
      </c>
      <c r="B16" s="33"/>
      <c r="C16" s="34"/>
      <c r="D16" s="10"/>
      <c r="E16" s="48"/>
      <c r="F16" s="49">
        <f t="shared" si="0"/>
        <v>0</v>
      </c>
      <c r="G16" s="12"/>
      <c r="N16" s="20"/>
    </row>
    <row r="17" spans="1:14" hidden="1" outlineLevel="1" x14ac:dyDescent="0.2">
      <c r="A17" s="12" t="s">
        <v>54</v>
      </c>
      <c r="B17" s="33"/>
      <c r="C17" s="34"/>
      <c r="D17" s="10"/>
      <c r="E17" s="48"/>
      <c r="F17" s="49">
        <f t="shared" si="0"/>
        <v>0</v>
      </c>
      <c r="G17" s="12"/>
      <c r="N17" s="20"/>
    </row>
    <row r="18" spans="1:14" hidden="1" outlineLevel="1" x14ac:dyDescent="0.2">
      <c r="A18" s="12" t="s">
        <v>71</v>
      </c>
      <c r="B18" s="33"/>
      <c r="C18" s="34"/>
      <c r="D18" s="10"/>
      <c r="E18" s="48"/>
      <c r="F18" s="49">
        <f t="shared" si="0"/>
        <v>0</v>
      </c>
      <c r="G18" s="12"/>
      <c r="N18" s="20"/>
    </row>
    <row r="19" spans="1:14" hidden="1" outlineLevel="1" x14ac:dyDescent="0.2">
      <c r="A19" s="12" t="s">
        <v>72</v>
      </c>
      <c r="B19" s="33"/>
      <c r="C19" s="34"/>
      <c r="D19" s="10"/>
      <c r="E19" s="48"/>
      <c r="F19" s="49">
        <f t="shared" si="0"/>
        <v>0</v>
      </c>
      <c r="G19" s="12"/>
      <c r="N19" s="20"/>
    </row>
    <row r="20" spans="1:14" hidden="1" outlineLevel="1" x14ac:dyDescent="0.2">
      <c r="A20" s="12" t="s">
        <v>73</v>
      </c>
      <c r="B20" s="33"/>
      <c r="C20" s="34"/>
      <c r="D20" s="10"/>
      <c r="E20" s="48"/>
      <c r="F20" s="49">
        <f t="shared" si="0"/>
        <v>0</v>
      </c>
      <c r="G20" s="12"/>
      <c r="N20" s="20"/>
    </row>
    <row r="21" spans="1:14" s="2" customFormat="1" ht="5.25" hidden="1" customHeight="1" outlineLevel="1" x14ac:dyDescent="0.2">
      <c r="C21" s="9"/>
    </row>
    <row r="22" spans="1:14" hidden="1" collapsed="1" x14ac:dyDescent="0.2">
      <c r="A22" s="6" t="s">
        <v>15</v>
      </c>
      <c r="B22" s="6"/>
      <c r="C22" s="6"/>
      <c r="D22" s="6"/>
      <c r="E22" s="6"/>
      <c r="F22" s="50">
        <f>SUM(F13:F21)</f>
        <v>0</v>
      </c>
      <c r="G22" s="6"/>
    </row>
    <row r="23" spans="1:14" s="16" customFormat="1" ht="17.100000000000001" customHeight="1" x14ac:dyDescent="0.2"/>
    <row r="24" spans="1:14" x14ac:dyDescent="0.2">
      <c r="A24" s="5" t="s">
        <v>4</v>
      </c>
      <c r="B24" s="5"/>
      <c r="C24" s="5"/>
      <c r="D24" s="5"/>
      <c r="E24" s="5"/>
      <c r="F24" s="5"/>
      <c r="G24" s="5"/>
    </row>
    <row r="25" spans="1:14" s="19" customFormat="1" ht="6" x14ac:dyDescent="0.2"/>
    <row r="26" spans="1:14" s="19" customFormat="1" ht="13.9" customHeight="1" x14ac:dyDescent="0.2">
      <c r="A26" s="74" t="s">
        <v>84</v>
      </c>
      <c r="B26" s="74"/>
      <c r="C26" s="74"/>
      <c r="D26" s="74"/>
      <c r="E26" s="74"/>
      <c r="F26" s="74"/>
      <c r="G26" s="74"/>
    </row>
    <row r="27" spans="1:14" ht="33.6" customHeight="1" x14ac:dyDescent="0.2">
      <c r="A27" s="21" t="s">
        <v>5</v>
      </c>
      <c r="B27" s="3" t="s">
        <v>6</v>
      </c>
      <c r="C27" s="3" t="s">
        <v>7</v>
      </c>
      <c r="D27" s="3" t="s">
        <v>8</v>
      </c>
      <c r="E27" s="3" t="s">
        <v>9</v>
      </c>
      <c r="F27" s="3" t="s">
        <v>10</v>
      </c>
      <c r="G27" s="3" t="s">
        <v>11</v>
      </c>
    </row>
    <row r="28" spans="1:14" ht="27.75" customHeight="1" x14ac:dyDescent="0.2">
      <c r="A28" s="12" t="s">
        <v>12</v>
      </c>
      <c r="B28" s="22" t="str">
        <f>IFERROR(VLOOKUP(A28,'List of key experts'!$B$12:$D$35,3,0)&amp;" "&amp;VLOOKUP(A28,'List of key experts'!$B$12:$D$35,2,0),"N.N.")</f>
        <v xml:space="preserve"> </v>
      </c>
      <c r="C28" s="8" t="s">
        <v>13</v>
      </c>
      <c r="D28" s="10">
        <v>10</v>
      </c>
      <c r="E28" s="48"/>
      <c r="F28" s="49">
        <f>D28*E28</f>
        <v>0</v>
      </c>
      <c r="G28" s="12" t="s">
        <v>89</v>
      </c>
    </row>
    <row r="29" spans="1:14" ht="27" customHeight="1" x14ac:dyDescent="0.2">
      <c r="A29" s="12" t="s">
        <v>14</v>
      </c>
      <c r="B29" s="22" t="str">
        <f>IFERROR(VLOOKUP(A29,'List of key experts'!$B$12:$D$35,3,0)&amp;" "&amp;VLOOKUP(A29,'List of key experts'!$B$12:$D$35,2,0),"N.N.")</f>
        <v xml:space="preserve">  </v>
      </c>
      <c r="C29" s="8" t="s">
        <v>13</v>
      </c>
      <c r="D29" s="10">
        <v>15</v>
      </c>
      <c r="E29" s="48"/>
      <c r="F29" s="49">
        <f t="shared" ref="F29:F38" si="1">D29*E29</f>
        <v>0</v>
      </c>
      <c r="G29" s="12" t="s">
        <v>89</v>
      </c>
    </row>
    <row r="30" spans="1:14" hidden="1" outlineLevel="1" x14ac:dyDescent="0.2">
      <c r="A30" s="12" t="s">
        <v>42</v>
      </c>
      <c r="B30" s="22" t="str">
        <f>IFERROR(VLOOKUP(A30,'List of key experts'!$B$12:$D$35,3,0)&amp;" "&amp;VLOOKUP(A30,'List of key experts'!$B$12:$D$35,2,0),"N.N.")</f>
        <v xml:space="preserve"> </v>
      </c>
      <c r="C30" s="8" t="s">
        <v>13</v>
      </c>
      <c r="D30" s="10"/>
      <c r="E30" s="48"/>
      <c r="F30" s="49">
        <f t="shared" si="1"/>
        <v>0</v>
      </c>
      <c r="G30" s="12"/>
    </row>
    <row r="31" spans="1:14" hidden="1" outlineLevel="1" x14ac:dyDescent="0.2">
      <c r="A31" s="12" t="s">
        <v>43</v>
      </c>
      <c r="B31" s="22" t="str">
        <f>IFERROR(VLOOKUP(A31,'List of key experts'!$B$12:$D$35,3,0)&amp;" "&amp;VLOOKUP(A31,'List of key experts'!$B$12:$D$35,2,0),"N.N.")</f>
        <v xml:space="preserve"> </v>
      </c>
      <c r="C31" s="8" t="s">
        <v>13</v>
      </c>
      <c r="D31" s="10"/>
      <c r="E31" s="48"/>
      <c r="F31" s="49">
        <f t="shared" si="1"/>
        <v>0</v>
      </c>
      <c r="G31" s="12"/>
    </row>
    <row r="32" spans="1:14" hidden="1" outlineLevel="1" x14ac:dyDescent="0.2">
      <c r="A32" s="12" t="s">
        <v>44</v>
      </c>
      <c r="B32" s="22" t="str">
        <f>IFERROR(VLOOKUP(A32,'List of key experts'!$B$12:$D$35,3,0)&amp;" "&amp;VLOOKUP(A32,'List of key experts'!$B$12:$D$35,2,0),"N.N.")</f>
        <v xml:space="preserve"> </v>
      </c>
      <c r="C32" s="8" t="s">
        <v>13</v>
      </c>
      <c r="D32" s="10"/>
      <c r="E32" s="48"/>
      <c r="F32" s="49">
        <f t="shared" si="1"/>
        <v>0</v>
      </c>
      <c r="G32" s="12"/>
    </row>
    <row r="33" spans="1:7" hidden="1" outlineLevel="1" x14ac:dyDescent="0.2">
      <c r="A33" s="12" t="s">
        <v>45</v>
      </c>
      <c r="B33" s="22" t="str">
        <f>IFERROR(VLOOKUP(A33,'List of key experts'!$B$12:$D$35,3,0)&amp;" "&amp;VLOOKUP(A33,'List of key experts'!$B$12:$D$35,2,0),"N.N.")</f>
        <v xml:space="preserve"> </v>
      </c>
      <c r="C33" s="8" t="s">
        <v>13</v>
      </c>
      <c r="D33" s="10"/>
      <c r="E33" s="48"/>
      <c r="F33" s="49">
        <f t="shared" si="1"/>
        <v>0</v>
      </c>
      <c r="G33" s="12"/>
    </row>
    <row r="34" spans="1:7" ht="25.5" customHeight="1" outlineLevel="1" x14ac:dyDescent="0.2">
      <c r="A34" s="12" t="s">
        <v>56</v>
      </c>
      <c r="B34" s="22" t="str">
        <f>IFERROR(VLOOKUP(A34,'List of key experts'!$B$12:$D$35,3,0)&amp;" "&amp;VLOOKUP(A34,'List of key experts'!$B$12:$D$35,2,0),"N.N.")</f>
        <v>N.N.</v>
      </c>
      <c r="C34" s="8" t="s">
        <v>13</v>
      </c>
      <c r="D34" s="10">
        <v>30</v>
      </c>
      <c r="E34" s="48"/>
      <c r="F34" s="49">
        <f t="shared" si="1"/>
        <v>0</v>
      </c>
      <c r="G34" s="12" t="s">
        <v>89</v>
      </c>
    </row>
    <row r="35" spans="1:7" ht="26.25" customHeight="1" outlineLevel="1" x14ac:dyDescent="0.2">
      <c r="A35" s="12" t="s">
        <v>57</v>
      </c>
      <c r="B35" s="22" t="str">
        <f>IFERROR(VLOOKUP(A35,'List of key experts'!$B$12:$D$35,3,0)&amp;" "&amp;VLOOKUP(A35,'List of key experts'!$B$12:$D$35,2,0),"N.N.")</f>
        <v>N.N.</v>
      </c>
      <c r="C35" s="8" t="s">
        <v>13</v>
      </c>
      <c r="D35" s="10">
        <v>30</v>
      </c>
      <c r="E35" s="48"/>
      <c r="F35" s="49">
        <f t="shared" ref="F35" si="2">D35*E35</f>
        <v>0</v>
      </c>
      <c r="G35" s="12" t="s">
        <v>89</v>
      </c>
    </row>
    <row r="36" spans="1:7" ht="0.75" customHeight="1" outlineLevel="1" x14ac:dyDescent="0.2">
      <c r="A36" s="12" t="s">
        <v>58</v>
      </c>
      <c r="B36" s="22" t="str">
        <f>IFERROR(VLOOKUP(A36,'List of key experts'!$B$12:$D$35,3,0)&amp;" "&amp;VLOOKUP(A36,'List of key experts'!$B$12:$D$35,2,0),"N.N.")</f>
        <v>N.N.</v>
      </c>
      <c r="C36" s="8" t="s">
        <v>13</v>
      </c>
      <c r="D36" s="10"/>
      <c r="E36" s="48"/>
      <c r="F36" s="49">
        <f t="shared" si="1"/>
        <v>0</v>
      </c>
      <c r="G36" s="12"/>
    </row>
    <row r="37" spans="1:7" hidden="1" outlineLevel="1" x14ac:dyDescent="0.2">
      <c r="A37" s="12" t="s">
        <v>69</v>
      </c>
      <c r="B37" s="22" t="str">
        <f>IFERROR(VLOOKUP(A37,'List of key experts'!$B$12:$D$35,3,0)&amp;" "&amp;VLOOKUP(A37,'List of key experts'!$B$12:$D$35,2,0),"N.N.")</f>
        <v>N.N.</v>
      </c>
      <c r="C37" s="8" t="s">
        <v>13</v>
      </c>
      <c r="D37" s="10"/>
      <c r="E37" s="48"/>
      <c r="F37" s="49">
        <f t="shared" ref="F37" si="3">D37*E37</f>
        <v>0</v>
      </c>
      <c r="G37" s="12"/>
    </row>
    <row r="38" spans="1:7" hidden="1" outlineLevel="1" x14ac:dyDescent="0.2">
      <c r="A38" s="12" t="s">
        <v>70</v>
      </c>
      <c r="B38" s="22" t="str">
        <f>IFERROR(VLOOKUP(A38,'List of key experts'!$B$12:$D$35,3,0)&amp;" "&amp;VLOOKUP(A38,'List of key experts'!$B$12:$D$35,2,0),"N.N.")</f>
        <v>N.N.</v>
      </c>
      <c r="C38" s="8" t="s">
        <v>13</v>
      </c>
      <c r="D38" s="10"/>
      <c r="E38" s="48"/>
      <c r="F38" s="49">
        <f t="shared" si="1"/>
        <v>0</v>
      </c>
      <c r="G38" s="12"/>
    </row>
    <row r="39" spans="1:7" s="2" customFormat="1" ht="0.75" hidden="1" customHeight="1" outlineLevel="1" x14ac:dyDescent="0.2">
      <c r="C39" s="9"/>
    </row>
    <row r="40" spans="1:7" ht="27" customHeight="1" x14ac:dyDescent="0.2">
      <c r="A40" s="6" t="s">
        <v>15</v>
      </c>
      <c r="B40" s="6"/>
      <c r="C40" s="6"/>
      <c r="D40" s="6"/>
      <c r="E40" s="6"/>
      <c r="F40" s="50">
        <f>SUM(F28:F39)</f>
        <v>0</v>
      </c>
      <c r="G40" s="6"/>
    </row>
    <row r="41" spans="1:7" s="16" customFormat="1" ht="8.25" hidden="1" x14ac:dyDescent="0.2"/>
    <row r="42" spans="1:7" hidden="1" x14ac:dyDescent="0.2">
      <c r="A42" s="21" t="s">
        <v>16</v>
      </c>
      <c r="B42" s="3" t="s">
        <v>6</v>
      </c>
      <c r="C42" s="3" t="s">
        <v>17</v>
      </c>
      <c r="D42" s="3" t="s">
        <v>18</v>
      </c>
      <c r="E42" s="3" t="s">
        <v>19</v>
      </c>
      <c r="F42" s="3" t="s">
        <v>10</v>
      </c>
      <c r="G42" s="3" t="s">
        <v>11</v>
      </c>
    </row>
    <row r="43" spans="1:7" hidden="1" x14ac:dyDescent="0.2">
      <c r="A43" s="12" t="s">
        <v>12</v>
      </c>
      <c r="B43" s="22" t="str">
        <f>IFERROR(VLOOKUP(A43,'List of key experts'!$B$12:$D$35,3,0)&amp;" "&amp;VLOOKUP(A43,'List of key experts'!$B$12:$D$35,2,0),"N.N.")</f>
        <v xml:space="preserve"> </v>
      </c>
      <c r="C43" s="8" t="s">
        <v>13</v>
      </c>
      <c r="D43" s="10"/>
      <c r="E43" s="48"/>
      <c r="F43" s="49">
        <f>D43*E43</f>
        <v>0</v>
      </c>
      <c r="G43" s="12"/>
    </row>
    <row r="44" spans="1:7" hidden="1" x14ac:dyDescent="0.2">
      <c r="A44" s="12" t="s">
        <v>14</v>
      </c>
      <c r="B44" s="22" t="str">
        <f>IFERROR(VLOOKUP(A44,'List of key experts'!$B$12:$D$35,3,0)&amp;" "&amp;VLOOKUP(A44,'List of key experts'!$B$12:$D$35,2,0),"N.N.")</f>
        <v xml:space="preserve">  </v>
      </c>
      <c r="C44" s="8" t="s">
        <v>13</v>
      </c>
      <c r="D44" s="10"/>
      <c r="E44" s="48"/>
      <c r="F44" s="49">
        <f t="shared" ref="F44:F47" si="4">D44*E44</f>
        <v>0</v>
      </c>
      <c r="G44" s="12"/>
    </row>
    <row r="45" spans="1:7" hidden="1" outlineLevel="1" x14ac:dyDescent="0.2">
      <c r="A45" s="12" t="s">
        <v>42</v>
      </c>
      <c r="B45" s="22" t="str">
        <f>IFERROR(VLOOKUP(A45,'List of key experts'!$B$12:$D$35,3,0)&amp;" "&amp;VLOOKUP(A45,'List of key experts'!$B$12:$D$35,2,0),"N.N.")</f>
        <v xml:space="preserve"> </v>
      </c>
      <c r="C45" s="8" t="s">
        <v>13</v>
      </c>
      <c r="D45" s="10"/>
      <c r="E45" s="48"/>
      <c r="F45" s="49">
        <f t="shared" si="4"/>
        <v>0</v>
      </c>
      <c r="G45" s="12"/>
    </row>
    <row r="46" spans="1:7" hidden="1" outlineLevel="1" x14ac:dyDescent="0.2">
      <c r="A46" s="12" t="s">
        <v>43</v>
      </c>
      <c r="B46" s="22" t="str">
        <f>IFERROR(VLOOKUP(A46,'List of key experts'!$B$12:$D$35,3,0)&amp;" "&amp;VLOOKUP(A46,'List of key experts'!$B$12:$D$35,2,0),"N.N.")</f>
        <v xml:space="preserve"> </v>
      </c>
      <c r="C46" s="8" t="s">
        <v>13</v>
      </c>
      <c r="D46" s="10"/>
      <c r="E46" s="48"/>
      <c r="F46" s="49">
        <f t="shared" ref="F46" si="5">D46*E46</f>
        <v>0</v>
      </c>
      <c r="G46" s="12"/>
    </row>
    <row r="47" spans="1:7" hidden="1" outlineLevel="1" x14ac:dyDescent="0.2">
      <c r="A47" s="12" t="s">
        <v>44</v>
      </c>
      <c r="B47" s="22" t="str">
        <f>IFERROR(VLOOKUP(A47,'List of key experts'!$B$12:$D$35,3,0)&amp;" "&amp;VLOOKUP(A47,'List of key experts'!$B$12:$D$35,2,0),"N.N.")</f>
        <v xml:space="preserve"> </v>
      </c>
      <c r="C47" s="8" t="s">
        <v>13</v>
      </c>
      <c r="D47" s="10"/>
      <c r="E47" s="48"/>
      <c r="F47" s="49">
        <f t="shared" si="4"/>
        <v>0</v>
      </c>
      <c r="G47" s="12"/>
    </row>
    <row r="48" spans="1:7" hidden="1" outlineLevel="1" x14ac:dyDescent="0.2">
      <c r="A48" s="12" t="s">
        <v>45</v>
      </c>
      <c r="B48" s="22" t="str">
        <f>IFERROR(VLOOKUP(A48,'List of key experts'!$B$12:$D$35,3,0)&amp;" "&amp;VLOOKUP(A48,'List of key experts'!$B$12:$D$35,2,0),"N.N.")</f>
        <v xml:space="preserve"> </v>
      </c>
      <c r="C48" s="8" t="s">
        <v>13</v>
      </c>
      <c r="D48" s="10"/>
      <c r="E48" s="48"/>
      <c r="F48" s="49">
        <f t="shared" ref="F48:F53" si="6">D48*E48</f>
        <v>0</v>
      </c>
      <c r="G48" s="12"/>
    </row>
    <row r="49" spans="1:8" hidden="1" outlineLevel="1" x14ac:dyDescent="0.2">
      <c r="A49" s="12" t="s">
        <v>56</v>
      </c>
      <c r="B49" s="22" t="str">
        <f>IFERROR(VLOOKUP(A49,'List of key experts'!$B$12:$D$35,3,0)&amp;" "&amp;VLOOKUP(A49,'List of key experts'!$B$12:$D$35,2,0),"N.N.")</f>
        <v>N.N.</v>
      </c>
      <c r="C49" s="8" t="s">
        <v>13</v>
      </c>
      <c r="D49" s="10"/>
      <c r="E49" s="48"/>
      <c r="F49" s="49">
        <f t="shared" si="6"/>
        <v>0</v>
      </c>
      <c r="G49" s="12"/>
    </row>
    <row r="50" spans="1:8" hidden="1" outlineLevel="1" x14ac:dyDescent="0.2">
      <c r="A50" s="12" t="s">
        <v>57</v>
      </c>
      <c r="B50" s="22" t="str">
        <f>IFERROR(VLOOKUP(A50,'List of key experts'!$B$12:$D$35,3,0)&amp;" "&amp;VLOOKUP(A50,'List of key experts'!$B$12:$D$35,2,0),"N.N.")</f>
        <v>N.N.</v>
      </c>
      <c r="C50" s="8" t="s">
        <v>13</v>
      </c>
      <c r="D50" s="10"/>
      <c r="E50" s="48"/>
      <c r="F50" s="49">
        <f t="shared" si="6"/>
        <v>0</v>
      </c>
      <c r="G50" s="12"/>
    </row>
    <row r="51" spans="1:8" hidden="1" outlineLevel="1" x14ac:dyDescent="0.2">
      <c r="A51" s="12" t="s">
        <v>58</v>
      </c>
      <c r="B51" s="22" t="str">
        <f>IFERROR(VLOOKUP(A51,'List of key experts'!$B$12:$D$35,3,0)&amp;" "&amp;VLOOKUP(A51,'List of key experts'!$B$12:$D$35,2,0),"N.N.")</f>
        <v>N.N.</v>
      </c>
      <c r="C51" s="8" t="s">
        <v>13</v>
      </c>
      <c r="D51" s="10"/>
      <c r="E51" s="48"/>
      <c r="F51" s="49">
        <f t="shared" si="6"/>
        <v>0</v>
      </c>
      <c r="G51" s="12"/>
    </row>
    <row r="52" spans="1:8" hidden="1" outlineLevel="1" x14ac:dyDescent="0.2">
      <c r="A52" s="12" t="s">
        <v>69</v>
      </c>
      <c r="B52" s="22" t="str">
        <f>IFERROR(VLOOKUP(A52,'List of key experts'!$B$12:$D$35,3,0)&amp;" "&amp;VLOOKUP(A52,'List of key experts'!$B$12:$D$35,2,0),"N.N.")</f>
        <v>N.N.</v>
      </c>
      <c r="C52" s="8" t="s">
        <v>13</v>
      </c>
      <c r="D52" s="10"/>
      <c r="E52" s="48"/>
      <c r="F52" s="49">
        <f t="shared" si="6"/>
        <v>0</v>
      </c>
      <c r="G52" s="12"/>
    </row>
    <row r="53" spans="1:8" hidden="1" outlineLevel="1" x14ac:dyDescent="0.2">
      <c r="A53" s="12" t="s">
        <v>70</v>
      </c>
      <c r="B53" s="22" t="str">
        <f>IFERROR(VLOOKUP(A53,'List of key experts'!$B$12:$D$35,3,0)&amp;" "&amp;VLOOKUP(A53,'List of key experts'!$B$12:$D$35,2,0),"N.N.")</f>
        <v>N.N.</v>
      </c>
      <c r="C53" s="8" t="s">
        <v>13</v>
      </c>
      <c r="D53" s="10"/>
      <c r="E53" s="48"/>
      <c r="F53" s="49">
        <f t="shared" si="6"/>
        <v>0</v>
      </c>
      <c r="G53" s="12"/>
    </row>
    <row r="54" spans="1:8" s="2" customFormat="1" ht="5.25" hidden="1" customHeight="1" outlineLevel="1" x14ac:dyDescent="0.2">
      <c r="C54" s="9"/>
    </row>
    <row r="55" spans="1:8" hidden="1" collapsed="1" x14ac:dyDescent="0.2">
      <c r="A55" s="6" t="s">
        <v>15</v>
      </c>
      <c r="B55" s="6"/>
      <c r="C55" s="6"/>
      <c r="D55" s="6"/>
      <c r="E55" s="6"/>
      <c r="F55" s="50">
        <f>SUM(F43:F54)</f>
        <v>0</v>
      </c>
      <c r="G55" s="6"/>
    </row>
    <row r="56" spans="1:8" s="2" customFormat="1" ht="5.25" hidden="1" x14ac:dyDescent="0.2"/>
    <row r="57" spans="1:8" s="16" customFormat="1" ht="8.25" hidden="1" x14ac:dyDescent="0.2"/>
    <row r="58" spans="1:8" hidden="1" x14ac:dyDescent="0.2">
      <c r="A58" s="5" t="s">
        <v>20</v>
      </c>
      <c r="B58" s="5"/>
      <c r="C58" s="5"/>
      <c r="D58" s="5"/>
      <c r="E58" s="5"/>
      <c r="F58" s="5"/>
      <c r="G58" s="5"/>
    </row>
    <row r="59" spans="1:8" ht="3.75" hidden="1" customHeight="1" x14ac:dyDescent="0.2">
      <c r="A59" s="42"/>
      <c r="B59" s="36"/>
      <c r="C59" s="36"/>
      <c r="D59" s="36"/>
      <c r="E59" s="36"/>
      <c r="F59" s="36"/>
      <c r="G59" s="36"/>
      <c r="H59" s="36"/>
    </row>
    <row r="60" spans="1:8" hidden="1" x14ac:dyDescent="0.2">
      <c r="A60" s="75" t="s">
        <v>85</v>
      </c>
      <c r="B60" s="75"/>
      <c r="C60" s="75"/>
      <c r="D60" s="75"/>
      <c r="E60" s="75"/>
      <c r="F60" s="75"/>
      <c r="G60" s="75"/>
      <c r="H60" s="36"/>
    </row>
    <row r="61" spans="1:8" hidden="1" x14ac:dyDescent="0.2">
      <c r="A61" s="42" t="s">
        <v>21</v>
      </c>
      <c r="B61" s="36"/>
      <c r="C61" s="36"/>
      <c r="D61" s="36"/>
      <c r="E61" s="36"/>
      <c r="F61" s="36"/>
      <c r="G61" s="36"/>
      <c r="H61" s="36"/>
    </row>
    <row r="62" spans="1:8" ht="24" hidden="1" customHeight="1" x14ac:dyDescent="0.2">
      <c r="A62" s="68" t="s">
        <v>78</v>
      </c>
      <c r="B62" s="68"/>
      <c r="C62" s="68"/>
      <c r="D62" s="68"/>
      <c r="E62" s="68"/>
      <c r="F62" s="68"/>
      <c r="G62" s="68"/>
      <c r="H62" s="23"/>
    </row>
    <row r="63" spans="1:8" ht="24" hidden="1" x14ac:dyDescent="0.2">
      <c r="A63" s="3" t="s">
        <v>22</v>
      </c>
      <c r="B63" s="3" t="s">
        <v>23</v>
      </c>
      <c r="C63" s="3" t="s">
        <v>7</v>
      </c>
      <c r="D63" s="3" t="s">
        <v>18</v>
      </c>
      <c r="E63" s="3" t="s">
        <v>24</v>
      </c>
      <c r="F63" s="3" t="s">
        <v>10</v>
      </c>
      <c r="G63" s="3" t="s">
        <v>11</v>
      </c>
    </row>
    <row r="64" spans="1:8" hidden="1" outlineLevel="1" x14ac:dyDescent="0.2">
      <c r="A64" s="12" t="s">
        <v>82</v>
      </c>
      <c r="B64" s="12"/>
      <c r="C64" s="12" t="s">
        <v>25</v>
      </c>
      <c r="D64" s="10"/>
      <c r="E64" s="48"/>
      <c r="F64" s="49">
        <f>D64*E64</f>
        <v>0</v>
      </c>
      <c r="G64" s="12"/>
    </row>
    <row r="65" spans="1:7" hidden="1" outlineLevel="1" x14ac:dyDescent="0.2">
      <c r="A65" s="12" t="s">
        <v>76</v>
      </c>
      <c r="B65" s="12"/>
      <c r="C65" s="12" t="s">
        <v>25</v>
      </c>
      <c r="D65" s="10"/>
      <c r="E65" s="48"/>
      <c r="F65" s="49">
        <f t="shared" ref="F65:F70" si="7">D65*E65</f>
        <v>0</v>
      </c>
      <c r="G65" s="12"/>
    </row>
    <row r="66" spans="1:7" hidden="1" outlineLevel="1" x14ac:dyDescent="0.2">
      <c r="A66" s="12" t="s">
        <v>75</v>
      </c>
      <c r="B66" s="12"/>
      <c r="C66" s="12" t="s">
        <v>25</v>
      </c>
      <c r="D66" s="10"/>
      <c r="E66" s="48"/>
      <c r="F66" s="49">
        <f t="shared" si="7"/>
        <v>0</v>
      </c>
      <c r="G66" s="12"/>
    </row>
    <row r="67" spans="1:7" ht="12" hidden="1" customHeight="1" outlineLevel="1" x14ac:dyDescent="0.2">
      <c r="A67" s="45" t="s">
        <v>74</v>
      </c>
      <c r="B67" s="46"/>
      <c r="C67" s="44" t="s">
        <v>48</v>
      </c>
      <c r="D67" s="10"/>
      <c r="E67" s="48"/>
      <c r="F67" s="49">
        <f t="shared" si="7"/>
        <v>0</v>
      </c>
      <c r="G67" s="12"/>
    </row>
    <row r="68" spans="1:7" ht="12" hidden="1" customHeight="1" outlineLevel="1" x14ac:dyDescent="0.2">
      <c r="A68" s="12" t="s">
        <v>79</v>
      </c>
      <c r="B68" s="12"/>
      <c r="C68" s="12" t="s">
        <v>25</v>
      </c>
      <c r="D68" s="10"/>
      <c r="E68" s="48"/>
      <c r="F68" s="49">
        <f t="shared" si="7"/>
        <v>0</v>
      </c>
      <c r="G68" s="12"/>
    </row>
    <row r="69" spans="1:7" hidden="1" outlineLevel="1" x14ac:dyDescent="0.2">
      <c r="A69" s="12" t="s">
        <v>80</v>
      </c>
      <c r="B69" s="12"/>
      <c r="C69" s="12" t="s">
        <v>25</v>
      </c>
      <c r="D69" s="10"/>
      <c r="E69" s="48"/>
      <c r="F69" s="49">
        <f t="shared" si="7"/>
        <v>0</v>
      </c>
      <c r="G69" s="12"/>
    </row>
    <row r="70" spans="1:7" ht="11.25" hidden="1" customHeight="1" outlineLevel="1" x14ac:dyDescent="0.2">
      <c r="A70" s="12" t="s">
        <v>83</v>
      </c>
      <c r="B70" s="12"/>
      <c r="C70" s="12" t="s">
        <v>25</v>
      </c>
      <c r="D70" s="10"/>
      <c r="E70" s="48"/>
      <c r="F70" s="49">
        <f t="shared" si="7"/>
        <v>0</v>
      </c>
      <c r="G70" s="12"/>
    </row>
    <row r="71" spans="1:7" hidden="1" outlineLevel="1" x14ac:dyDescent="0.2">
      <c r="A71" s="12" t="s">
        <v>26</v>
      </c>
      <c r="B71" s="12"/>
      <c r="C71" s="12" t="s">
        <v>25</v>
      </c>
      <c r="D71" s="10"/>
      <c r="E71" s="48"/>
      <c r="F71" s="49">
        <f t="shared" ref="F71:F77" si="8">D71*E71</f>
        <v>0</v>
      </c>
      <c r="G71" s="12"/>
    </row>
    <row r="72" spans="1:7" hidden="1" outlineLevel="1" x14ac:dyDescent="0.2">
      <c r="A72" s="12" t="s">
        <v>26</v>
      </c>
      <c r="B72" s="12"/>
      <c r="C72" s="12" t="s">
        <v>25</v>
      </c>
      <c r="D72" s="10"/>
      <c r="E72" s="48"/>
      <c r="F72" s="49">
        <f t="shared" ref="F72:F74" si="9">D72*E72</f>
        <v>0</v>
      </c>
      <c r="G72" s="12"/>
    </row>
    <row r="73" spans="1:7" hidden="1" outlineLevel="1" x14ac:dyDescent="0.2">
      <c r="A73" s="12" t="s">
        <v>26</v>
      </c>
      <c r="B73" s="12"/>
      <c r="C73" s="12" t="s">
        <v>25</v>
      </c>
      <c r="D73" s="10"/>
      <c r="E73" s="48"/>
      <c r="F73" s="49">
        <f t="shared" si="9"/>
        <v>0</v>
      </c>
      <c r="G73" s="12"/>
    </row>
    <row r="74" spans="1:7" hidden="1" outlineLevel="1" x14ac:dyDescent="0.2">
      <c r="A74" s="12" t="s">
        <v>26</v>
      </c>
      <c r="B74" s="12"/>
      <c r="C74" s="12" t="s">
        <v>25</v>
      </c>
      <c r="D74" s="10"/>
      <c r="E74" s="48"/>
      <c r="F74" s="49">
        <f t="shared" si="9"/>
        <v>0</v>
      </c>
      <c r="G74" s="12"/>
    </row>
    <row r="75" spans="1:7" hidden="1" outlineLevel="1" x14ac:dyDescent="0.2">
      <c r="A75" s="12"/>
      <c r="B75" s="12"/>
      <c r="C75" s="12" t="s">
        <v>25</v>
      </c>
      <c r="D75" s="10"/>
      <c r="E75" s="48"/>
      <c r="F75" s="49">
        <f t="shared" si="8"/>
        <v>0</v>
      </c>
      <c r="G75" s="12"/>
    </row>
    <row r="76" spans="1:7" hidden="1" outlineLevel="1" x14ac:dyDescent="0.2">
      <c r="A76" s="12"/>
      <c r="B76" s="12"/>
      <c r="C76" s="12" t="s">
        <v>25</v>
      </c>
      <c r="D76" s="10"/>
      <c r="E76" s="48"/>
      <c r="F76" s="49">
        <f t="shared" si="8"/>
        <v>0</v>
      </c>
      <c r="G76" s="12"/>
    </row>
    <row r="77" spans="1:7" hidden="1" outlineLevel="1" x14ac:dyDescent="0.2">
      <c r="A77" s="12"/>
      <c r="B77" s="12"/>
      <c r="C77" s="12" t="s">
        <v>25</v>
      </c>
      <c r="D77" s="10"/>
      <c r="E77" s="48"/>
      <c r="F77" s="49">
        <f t="shared" si="8"/>
        <v>0</v>
      </c>
      <c r="G77" s="12"/>
    </row>
    <row r="78" spans="1:7" s="2" customFormat="1" ht="5.25" hidden="1" customHeight="1" outlineLevel="1" x14ac:dyDescent="0.2">
      <c r="C78" s="9"/>
    </row>
    <row r="79" spans="1:7" hidden="1" collapsed="1" x14ac:dyDescent="0.2">
      <c r="A79" s="6" t="s">
        <v>15</v>
      </c>
      <c r="B79" s="6"/>
      <c r="C79" s="6"/>
      <c r="D79" s="6"/>
      <c r="E79" s="6"/>
      <c r="F79" s="50">
        <f>SUM(F64:F78)</f>
        <v>0</v>
      </c>
      <c r="G79" s="6"/>
    </row>
    <row r="80" spans="1:7" s="16" customFormat="1" ht="8.25" x14ac:dyDescent="0.2"/>
    <row r="81" spans="1:7" x14ac:dyDescent="0.2">
      <c r="A81" s="5" t="s">
        <v>27</v>
      </c>
      <c r="B81" s="5"/>
      <c r="C81" s="5"/>
      <c r="D81" s="5"/>
      <c r="E81" s="5"/>
      <c r="F81" s="5"/>
      <c r="G81" s="5"/>
    </row>
    <row r="82" spans="1:7" s="19" customFormat="1" ht="6" outlineLevel="1" x14ac:dyDescent="0.2"/>
    <row r="83" spans="1:7" s="19" customFormat="1" ht="13.9" customHeight="1" outlineLevel="1" x14ac:dyDescent="0.2">
      <c r="A83" s="63" t="s">
        <v>85</v>
      </c>
      <c r="B83" s="63"/>
      <c r="C83" s="63"/>
      <c r="D83" s="63"/>
      <c r="E83" s="63"/>
      <c r="F83" s="63"/>
      <c r="G83" s="63"/>
    </row>
    <row r="84" spans="1:7" ht="21" customHeight="1" outlineLevel="1" x14ac:dyDescent="0.2">
      <c r="A84" s="3" t="s">
        <v>50</v>
      </c>
      <c r="B84" s="3"/>
      <c r="C84" s="3" t="s">
        <v>64</v>
      </c>
      <c r="D84" s="3" t="s">
        <v>65</v>
      </c>
      <c r="E84" s="3" t="s">
        <v>24</v>
      </c>
      <c r="F84" s="3" t="s">
        <v>66</v>
      </c>
      <c r="G84" s="3" t="s">
        <v>11</v>
      </c>
    </row>
    <row r="85" spans="1:7" hidden="1" outlineLevel="1" x14ac:dyDescent="0.2">
      <c r="A85" s="43" t="s">
        <v>59</v>
      </c>
      <c r="B85" s="7"/>
      <c r="C85" s="12" t="s">
        <v>25</v>
      </c>
      <c r="D85" s="10"/>
      <c r="E85" s="48"/>
      <c r="F85" s="49">
        <f>D85*E85</f>
        <v>0</v>
      </c>
      <c r="G85" s="12"/>
    </row>
    <row r="86" spans="1:7" hidden="1" outlineLevel="1" x14ac:dyDescent="0.2">
      <c r="A86" s="12" t="s">
        <v>63</v>
      </c>
      <c r="B86" s="7"/>
      <c r="C86" s="12" t="s">
        <v>25</v>
      </c>
      <c r="D86" s="10"/>
      <c r="E86" s="48"/>
      <c r="F86" s="49">
        <f t="shared" ref="F86:F89" si="10">D86*E86</f>
        <v>0</v>
      </c>
      <c r="G86" s="12"/>
    </row>
    <row r="87" spans="1:7" ht="24" hidden="1" outlineLevel="1" x14ac:dyDescent="0.2">
      <c r="A87" s="12" t="s">
        <v>86</v>
      </c>
      <c r="B87" s="7"/>
      <c r="C87" s="12" t="s">
        <v>25</v>
      </c>
      <c r="D87" s="10"/>
      <c r="E87" s="48"/>
      <c r="F87" s="49">
        <f t="shared" si="10"/>
        <v>0</v>
      </c>
      <c r="G87" s="12"/>
    </row>
    <row r="88" spans="1:7" hidden="1" outlineLevel="1" x14ac:dyDescent="0.2">
      <c r="A88" s="12" t="s">
        <v>55</v>
      </c>
      <c r="B88" s="7"/>
      <c r="C88" s="12" t="s">
        <v>25</v>
      </c>
      <c r="D88" s="10"/>
      <c r="E88" s="48"/>
      <c r="F88" s="49">
        <f>D88*E88</f>
        <v>0</v>
      </c>
      <c r="G88" s="12"/>
    </row>
    <row r="89" spans="1:7" hidden="1" outlineLevel="1" x14ac:dyDescent="0.2">
      <c r="A89" s="11" t="s">
        <v>62</v>
      </c>
      <c r="B89" s="7"/>
      <c r="C89" s="7" t="s">
        <v>48</v>
      </c>
      <c r="D89" s="10"/>
      <c r="E89" s="48"/>
      <c r="F89" s="49">
        <f t="shared" si="10"/>
        <v>0</v>
      </c>
      <c r="G89" s="12"/>
    </row>
    <row r="90" spans="1:7" ht="33.75" customHeight="1" outlineLevel="1" x14ac:dyDescent="0.2">
      <c r="A90" s="47" t="s">
        <v>61</v>
      </c>
      <c r="B90" s="7"/>
      <c r="C90" s="7" t="s">
        <v>48</v>
      </c>
      <c r="D90" s="10">
        <v>1</v>
      </c>
      <c r="E90" s="48">
        <v>5500</v>
      </c>
      <c r="F90" s="49">
        <f>D90*E90</f>
        <v>5500</v>
      </c>
      <c r="G90" s="12" t="s">
        <v>88</v>
      </c>
    </row>
    <row r="91" spans="1:7" ht="11.25" hidden="1" customHeight="1" outlineLevel="1" x14ac:dyDescent="0.2">
      <c r="A91" s="43" t="s">
        <v>60</v>
      </c>
      <c r="B91" s="7"/>
      <c r="C91" s="12" t="s">
        <v>25</v>
      </c>
      <c r="D91" s="10"/>
      <c r="E91" s="48"/>
      <c r="F91" s="49">
        <f>D91*E91</f>
        <v>0</v>
      </c>
      <c r="G91" s="12"/>
    </row>
    <row r="92" spans="1:7" hidden="1" outlineLevel="1" x14ac:dyDescent="0.2">
      <c r="A92" s="43" t="s">
        <v>60</v>
      </c>
      <c r="B92" s="7"/>
      <c r="C92" s="12" t="s">
        <v>25</v>
      </c>
      <c r="D92" s="10"/>
      <c r="E92" s="48"/>
      <c r="F92" s="49">
        <f>D92*E92</f>
        <v>0</v>
      </c>
      <c r="G92" s="12"/>
    </row>
    <row r="93" spans="1:7" hidden="1" outlineLevel="1" x14ac:dyDescent="0.2">
      <c r="A93" s="43"/>
      <c r="B93" s="7"/>
      <c r="C93" s="12" t="s">
        <v>25</v>
      </c>
      <c r="D93" s="10"/>
      <c r="E93" s="48"/>
      <c r="F93" s="49">
        <f>D93*E93</f>
        <v>0</v>
      </c>
      <c r="G93" s="12"/>
    </row>
    <row r="94" spans="1:7" hidden="1" outlineLevel="1" x14ac:dyDescent="0.2">
      <c r="A94" s="43"/>
      <c r="B94" s="7"/>
      <c r="C94" s="12" t="s">
        <v>25</v>
      </c>
      <c r="D94" s="10"/>
      <c r="E94" s="48"/>
      <c r="F94" s="49">
        <f>D94*E94</f>
        <v>0</v>
      </c>
      <c r="G94" s="12"/>
    </row>
    <row r="95" spans="1:7" hidden="1" outlineLevel="1" x14ac:dyDescent="0.2">
      <c r="A95" s="43"/>
      <c r="B95" s="7"/>
      <c r="C95" s="12" t="s">
        <v>25</v>
      </c>
      <c r="D95" s="10"/>
      <c r="E95" s="48"/>
      <c r="F95" s="49">
        <f t="shared" ref="F95:F97" si="11">D95*E95</f>
        <v>0</v>
      </c>
      <c r="G95" s="12"/>
    </row>
    <row r="96" spans="1:7" hidden="1" outlineLevel="1" x14ac:dyDescent="0.2">
      <c r="A96" s="43"/>
      <c r="B96" s="7"/>
      <c r="C96" s="12" t="s">
        <v>25</v>
      </c>
      <c r="D96" s="10"/>
      <c r="E96" s="48"/>
      <c r="F96" s="49">
        <f t="shared" si="11"/>
        <v>0</v>
      </c>
      <c r="G96" s="12"/>
    </row>
    <row r="97" spans="1:7" hidden="1" outlineLevel="1" x14ac:dyDescent="0.2">
      <c r="A97" s="43"/>
      <c r="B97" s="7"/>
      <c r="C97" s="12" t="s">
        <v>25</v>
      </c>
      <c r="D97" s="10"/>
      <c r="E97" s="48"/>
      <c r="F97" s="49">
        <f t="shared" si="11"/>
        <v>0</v>
      </c>
      <c r="G97" s="12"/>
    </row>
    <row r="98" spans="1:7" s="2" customFormat="1" ht="5.45" customHeight="1" outlineLevel="1" x14ac:dyDescent="0.2"/>
    <row r="99" spans="1:7" x14ac:dyDescent="0.2">
      <c r="A99" s="6" t="s">
        <v>15</v>
      </c>
      <c r="B99" s="6"/>
      <c r="C99" s="6"/>
      <c r="D99" s="6"/>
      <c r="E99" s="6"/>
      <c r="F99" s="50">
        <f>SUM(F85:F98)</f>
        <v>5500</v>
      </c>
      <c r="G99" s="6"/>
    </row>
    <row r="100" spans="1:7" s="16" customFormat="1" ht="25.9" customHeight="1" x14ac:dyDescent="0.2">
      <c r="A100" s="64" t="s">
        <v>87</v>
      </c>
      <c r="B100" s="65"/>
      <c r="C100" s="65"/>
      <c r="D100" s="65"/>
      <c r="E100" s="56">
        <v>0</v>
      </c>
      <c r="F100" s="53">
        <f>E100*(F99+F79+F55+F40+F22)</f>
        <v>0</v>
      </c>
      <c r="G100" s="55"/>
    </row>
    <row r="101" spans="1:7" ht="7.5" customHeight="1" x14ac:dyDescent="0.2"/>
    <row r="102" spans="1:7" x14ac:dyDescent="0.2">
      <c r="A102" s="5" t="s">
        <v>28</v>
      </c>
      <c r="B102" s="5"/>
      <c r="C102" s="5"/>
      <c r="D102" s="5"/>
      <c r="E102" s="5"/>
      <c r="F102" s="5"/>
      <c r="G102" s="5"/>
    </row>
    <row r="103" spans="1:7" s="19" customFormat="1" ht="6" x14ac:dyDescent="0.2"/>
    <row r="104" spans="1:7" x14ac:dyDescent="0.2">
      <c r="A104" s="6" t="s">
        <v>29</v>
      </c>
      <c r="B104" s="6"/>
      <c r="C104" s="6"/>
      <c r="D104" s="6"/>
      <c r="E104" s="6"/>
      <c r="F104" s="50">
        <f>F99+F79+F55+F22+F40+F100</f>
        <v>5500</v>
      </c>
      <c r="G104" s="6"/>
    </row>
    <row r="105" spans="1:7" s="16" customFormat="1" ht="8.25" x14ac:dyDescent="0.2"/>
    <row r="106" spans="1:7" s="16" customFormat="1" ht="8.25" x14ac:dyDescent="0.2"/>
    <row r="107" spans="1:7" s="17" customFormat="1" ht="9" x14ac:dyDescent="0.2"/>
    <row r="108" spans="1:7" x14ac:dyDescent="0.2">
      <c r="A108" s="1"/>
    </row>
    <row r="109" spans="1:7" x14ac:dyDescent="0.2">
      <c r="A109" s="37"/>
      <c r="B109" s="38"/>
      <c r="C109" s="38"/>
      <c r="D109" s="38"/>
      <c r="E109" s="38"/>
      <c r="F109" s="38"/>
      <c r="G109" s="38"/>
    </row>
    <row r="110" spans="1:7" x14ac:dyDescent="0.2">
      <c r="A110" s="29"/>
      <c r="B110" s="30"/>
      <c r="C110" s="30"/>
      <c r="D110" s="30"/>
      <c r="E110" s="30"/>
      <c r="F110" s="30"/>
      <c r="G110" s="30"/>
    </row>
    <row r="111" spans="1:7" x14ac:dyDescent="0.2">
      <c r="A111" s="29"/>
      <c r="B111" s="30"/>
      <c r="C111" s="30"/>
      <c r="D111" s="30"/>
      <c r="E111" s="30"/>
      <c r="F111" s="30"/>
      <c r="G111" s="30"/>
    </row>
    <row r="112" spans="1:7" ht="36" x14ac:dyDescent="0.2">
      <c r="A112" s="29" t="s">
        <v>30</v>
      </c>
      <c r="B112" s="30"/>
      <c r="C112" s="30"/>
      <c r="D112" s="30"/>
      <c r="E112" s="30"/>
      <c r="F112" s="30"/>
      <c r="G112" s="30"/>
    </row>
    <row r="113" spans="1:7" ht="60" x14ac:dyDescent="0.2">
      <c r="A113" s="29" t="s">
        <v>31</v>
      </c>
      <c r="B113" s="30"/>
      <c r="C113" s="30"/>
      <c r="D113" s="30"/>
      <c r="E113" s="30"/>
      <c r="F113" s="30"/>
      <c r="G113" s="30"/>
    </row>
    <row r="114" spans="1:7" x14ac:dyDescent="0.2">
      <c r="A114" s="39"/>
      <c r="B114" s="30"/>
      <c r="C114" s="30"/>
      <c r="D114" s="30"/>
      <c r="E114" s="30"/>
      <c r="F114" s="30"/>
      <c r="G114" s="30"/>
    </row>
    <row r="115" spans="1:7" x14ac:dyDescent="0.2">
      <c r="A115" s="35"/>
      <c r="B115" s="35"/>
      <c r="C115" s="35"/>
      <c r="D115" s="35"/>
      <c r="E115" s="35"/>
      <c r="F115" s="35"/>
      <c r="G115" s="35"/>
    </row>
    <row r="116" spans="1:7" x14ac:dyDescent="0.2">
      <c r="A116" s="35"/>
      <c r="B116" s="35"/>
      <c r="C116" s="35"/>
      <c r="D116" s="35"/>
      <c r="E116" s="35"/>
      <c r="F116" s="35"/>
      <c r="G116" s="35"/>
    </row>
  </sheetData>
  <sheetProtection algorithmName="SHA-512" hashValue="0QQfu4BWWiMuMCF9XjElSFItUf/IeJYfmluZoukG2/KTTGXP3bhRrSz+qSLUY+qhty7dTtDNUdMtFNx1OQO2+Q==" saltValue="d+IvxxLE197qkY7cvc/tzA==" spinCount="100000" sheet="1" formatRows="0"/>
  <mergeCells count="9">
    <mergeCell ref="A83:G83"/>
    <mergeCell ref="A100:D100"/>
    <mergeCell ref="D7:G7"/>
    <mergeCell ref="A62:G62"/>
    <mergeCell ref="A1:F1"/>
    <mergeCell ref="D3:E3"/>
    <mergeCell ref="D5:G5"/>
    <mergeCell ref="A26:G26"/>
    <mergeCell ref="A60:G60"/>
  </mergeCells>
  <phoneticPr fontId="11" type="noConversion"/>
  <dataValidations count="5">
    <dataValidation type="date" operator="greaterThanOrEqual" allowBlank="1" showInputMessage="1" showErrorMessage="1" sqref="D3" xr:uid="{00000000-0002-0000-0000-000000000000}">
      <formula1>1</formula1>
    </dataValidation>
    <dataValidation type="list" allowBlank="1" showInputMessage="1" showErrorMessage="1" sqref="C85:C88 C64:C66 C91:C97 C68:C77" xr:uid="{00000000-0002-0000-0000-000001000000}">
      <formula1>Erstattungsart</formula1>
    </dataValidation>
    <dataValidation type="list" allowBlank="1" showInputMessage="1" sqref="A43:A48" xr:uid="{00000000-0002-0000-0000-000002000000}">
      <formula1>lSFK</formula1>
    </dataValidation>
    <dataValidation type="list" showInputMessage="1" sqref="A28:A38 A49:A53" xr:uid="{00000000-0002-0000-0000-000003000000}">
      <formula1>lSFK</formula1>
    </dataValidation>
    <dataValidation type="list" allowBlank="1" showInputMessage="1" showErrorMessage="1" sqref="A2" xr:uid="{70C37DED-B75C-4B4F-944A-F0F7581CC702}">
      <formula1>"PUBLIC, INTERNAL, CONFIDENTIAL, STRICTLY – CONFIDENTIAL, -"</formula1>
    </dataValidation>
  </dataValidations>
  <hyperlinks>
    <hyperlink ref="A62" r:id="rId1" xr:uid="{00000000-0004-0000-0000-000000000000}"/>
    <hyperlink ref="A62:G62" r:id="rId2" display="https://www.bundesfinanzministerium.de/Content/DE/Downloads/BMF_Schreiben/Steuerarten/Lohnsteuer/2025-12-05-steuerliche-behandlung-reisekosten-2026.html (GERMAN ONLY)" xr:uid="{505A1943-178B-49EF-A55F-241B28B8195B}"/>
  </hyperlinks>
  <pageMargins left="0.51181102362204722" right="0.51181102362204722" top="0.11811023622047245" bottom="0.39370078740157483" header="0.11811023622047245" footer="0.15748031496062992"/>
  <pageSetup paperSize="9" scale="97" fitToWidth="0" fitToHeight="2" orientation="landscape" r:id="rId3"/>
  <headerFooter differentFirst="1">
    <oddFooter>&amp;LForm-42-11-12-en&amp;C&amp;7&amp;P / &amp;N</oddFooter>
    <firstFooter>&amp;LForm-42-11-6-en</firstFooter>
  </headerFooter>
  <rowBreaks count="1" manualBreakCount="1">
    <brk id="56" max="6" man="1"/>
  </rowBreaks>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B2:G35"/>
  <sheetViews>
    <sheetView showGridLines="0" zoomScaleNormal="100" workbookViewId="0">
      <pane ySplit="11" topLeftCell="A12" activePane="bottomLeft" state="frozen"/>
      <selection activeCell="F3" sqref="F3"/>
      <selection pane="bottomLeft" activeCell="E45" sqref="E45"/>
    </sheetView>
  </sheetViews>
  <sheetFormatPr baseColWidth="10" defaultColWidth="11.42578125" defaultRowHeight="12" x14ac:dyDescent="0.2"/>
  <cols>
    <col min="1" max="1" width="2.7109375" customWidth="1"/>
    <col min="2" max="2" width="18.85546875" customWidth="1"/>
    <col min="3" max="3" width="19" customWidth="1"/>
    <col min="4" max="4" width="19.42578125" customWidth="1"/>
    <col min="5" max="5" width="14" customWidth="1"/>
    <col min="6" max="6" width="21.5703125" customWidth="1"/>
    <col min="7" max="7" width="65.5703125" customWidth="1"/>
  </cols>
  <sheetData>
    <row r="2" spans="2:7" x14ac:dyDescent="0.2">
      <c r="B2" s="76" t="s">
        <v>32</v>
      </c>
      <c r="C2" s="76"/>
      <c r="D2" s="76"/>
      <c r="E2" s="76"/>
      <c r="F2" s="76"/>
      <c r="G2" s="76"/>
    </row>
    <row r="3" spans="2:7" x14ac:dyDescent="0.2">
      <c r="B3" s="42" t="s">
        <v>33</v>
      </c>
    </row>
    <row r="4" spans="2:7" x14ac:dyDescent="0.2">
      <c r="B4" s="42" t="s">
        <v>34</v>
      </c>
    </row>
    <row r="5" spans="2:7" s="2" customFormat="1" ht="12" customHeight="1" x14ac:dyDescent="0.2">
      <c r="B5" s="52" t="s">
        <v>77</v>
      </c>
    </row>
    <row r="6" spans="2:7" x14ac:dyDescent="0.2">
      <c r="E6" t="s">
        <v>0</v>
      </c>
      <c r="F6" s="15" t="str">
        <f>IF('Price schedule | Services'!D3="","",'Price schedule | Services'!D3)</f>
        <v/>
      </c>
    </row>
    <row r="7" spans="2:7" s="2" customFormat="1" ht="5.25" x14ac:dyDescent="0.2">
      <c r="C7" s="13"/>
      <c r="F7" s="14"/>
    </row>
    <row r="8" spans="2:7" x14ac:dyDescent="0.2">
      <c r="F8" s="4"/>
    </row>
    <row r="9" spans="2:7" ht="4.1500000000000004" customHeight="1" x14ac:dyDescent="0.2">
      <c r="F9" s="4"/>
    </row>
    <row r="10" spans="2:7" s="2" customFormat="1" ht="5.25" x14ac:dyDescent="0.2">
      <c r="C10" s="13"/>
      <c r="F10" s="13"/>
    </row>
    <row r="11" spans="2:7" ht="24" x14ac:dyDescent="0.2">
      <c r="B11" s="3" t="s">
        <v>35</v>
      </c>
      <c r="C11" s="3" t="s">
        <v>36</v>
      </c>
      <c r="D11" s="3" t="s">
        <v>37</v>
      </c>
      <c r="E11" s="3" t="s">
        <v>38</v>
      </c>
      <c r="F11" s="3" t="s">
        <v>39</v>
      </c>
      <c r="G11" s="3" t="s">
        <v>40</v>
      </c>
    </row>
    <row r="12" spans="2:7" ht="39" customHeight="1" x14ac:dyDescent="0.2">
      <c r="B12" s="12" t="s">
        <v>12</v>
      </c>
      <c r="C12" s="12"/>
      <c r="D12" s="12"/>
      <c r="E12" s="18"/>
      <c r="F12" s="12"/>
      <c r="G12" s="12"/>
    </row>
    <row r="13" spans="2:7" ht="45" customHeight="1" x14ac:dyDescent="0.2">
      <c r="B13" s="12" t="s">
        <v>14</v>
      </c>
      <c r="C13" s="12"/>
      <c r="D13" s="12" t="s">
        <v>41</v>
      </c>
      <c r="E13" s="18"/>
      <c r="F13" s="12"/>
      <c r="G13" s="12"/>
    </row>
    <row r="14" spans="2:7" ht="0.75" customHeight="1" x14ac:dyDescent="0.2">
      <c r="B14" s="12" t="s">
        <v>42</v>
      </c>
      <c r="C14" s="12"/>
      <c r="D14" s="12"/>
      <c r="E14" s="18"/>
      <c r="F14" s="12"/>
      <c r="G14" s="12"/>
    </row>
    <row r="15" spans="2:7" hidden="1" x14ac:dyDescent="0.2">
      <c r="B15" s="12" t="s">
        <v>43</v>
      </c>
      <c r="C15" s="12"/>
      <c r="D15" s="12"/>
      <c r="E15" s="18"/>
      <c r="F15" s="12"/>
      <c r="G15" s="12"/>
    </row>
    <row r="16" spans="2:7" hidden="1" x14ac:dyDescent="0.2">
      <c r="B16" s="12" t="s">
        <v>44</v>
      </c>
      <c r="C16" s="12"/>
      <c r="D16" s="12"/>
      <c r="E16" s="18"/>
      <c r="F16" s="12"/>
      <c r="G16" s="12"/>
    </row>
    <row r="17" spans="2:7" hidden="1" x14ac:dyDescent="0.2">
      <c r="B17" s="12" t="s">
        <v>45</v>
      </c>
      <c r="C17" s="12"/>
      <c r="D17" s="12"/>
      <c r="E17" s="18"/>
      <c r="F17" s="12"/>
      <c r="G17" s="12"/>
    </row>
    <row r="18" spans="2:7" hidden="1" x14ac:dyDescent="0.2">
      <c r="B18" s="12" t="s">
        <v>46</v>
      </c>
      <c r="C18" s="12"/>
      <c r="D18" s="12"/>
      <c r="E18" s="18"/>
      <c r="F18" s="12"/>
      <c r="G18" s="12"/>
    </row>
    <row r="19" spans="2:7" hidden="1" x14ac:dyDescent="0.2">
      <c r="B19" s="12"/>
      <c r="C19" s="12"/>
      <c r="D19" s="12"/>
      <c r="E19" s="18"/>
      <c r="F19" s="12"/>
      <c r="G19" s="12"/>
    </row>
    <row r="20" spans="2:7" hidden="1" x14ac:dyDescent="0.2">
      <c r="B20" s="12"/>
      <c r="C20" s="12"/>
      <c r="D20" s="12"/>
      <c r="E20" s="18"/>
      <c r="F20" s="12"/>
      <c r="G20" s="12"/>
    </row>
    <row r="21" spans="2:7" hidden="1" x14ac:dyDescent="0.2">
      <c r="B21" s="12"/>
      <c r="C21" s="12"/>
      <c r="D21" s="12"/>
      <c r="E21" s="18"/>
      <c r="F21" s="12"/>
      <c r="G21" s="12"/>
    </row>
    <row r="22" spans="2:7" hidden="1" x14ac:dyDescent="0.2">
      <c r="B22" s="12"/>
      <c r="C22" s="12"/>
      <c r="D22" s="12"/>
      <c r="E22" s="18"/>
      <c r="F22" s="12"/>
      <c r="G22" s="12"/>
    </row>
    <row r="23" spans="2:7" hidden="1" x14ac:dyDescent="0.2">
      <c r="B23" s="12"/>
      <c r="C23" s="12"/>
      <c r="D23" s="12"/>
      <c r="E23" s="18"/>
      <c r="F23" s="12"/>
      <c r="G23" s="12"/>
    </row>
    <row r="24" spans="2:7" hidden="1" x14ac:dyDescent="0.2">
      <c r="B24" s="12"/>
      <c r="C24" s="12"/>
      <c r="D24" s="12"/>
      <c r="E24" s="18"/>
      <c r="F24" s="12"/>
      <c r="G24" s="12"/>
    </row>
    <row r="25" spans="2:7" hidden="1" x14ac:dyDescent="0.2">
      <c r="B25" s="12"/>
      <c r="C25" s="12"/>
      <c r="D25" s="12"/>
      <c r="E25" s="18"/>
      <c r="F25" s="12"/>
      <c r="G25" s="12"/>
    </row>
    <row r="26" spans="2:7" hidden="1" x14ac:dyDescent="0.2">
      <c r="B26" s="12"/>
      <c r="C26" s="12"/>
      <c r="D26" s="12"/>
      <c r="E26" s="18"/>
      <c r="F26" s="12"/>
      <c r="G26" s="12"/>
    </row>
    <row r="27" spans="2:7" hidden="1" x14ac:dyDescent="0.2">
      <c r="B27" s="12"/>
      <c r="C27" s="12"/>
      <c r="D27" s="12"/>
      <c r="E27" s="18"/>
      <c r="F27" s="12"/>
      <c r="G27" s="12"/>
    </row>
    <row r="28" spans="2:7" hidden="1" x14ac:dyDescent="0.2">
      <c r="B28" s="12"/>
      <c r="C28" s="12"/>
      <c r="D28" s="12"/>
      <c r="E28" s="18"/>
      <c r="F28" s="12"/>
      <c r="G28" s="12"/>
    </row>
    <row r="29" spans="2:7" hidden="1" x14ac:dyDescent="0.2">
      <c r="B29" s="12"/>
      <c r="C29" s="12"/>
      <c r="D29" s="12"/>
      <c r="E29" s="18"/>
      <c r="F29" s="12"/>
      <c r="G29" s="12"/>
    </row>
    <row r="30" spans="2:7" hidden="1" x14ac:dyDescent="0.2">
      <c r="B30" s="12"/>
      <c r="C30" s="12"/>
      <c r="D30" s="12"/>
      <c r="E30" s="18"/>
      <c r="F30" s="12"/>
      <c r="G30" s="12"/>
    </row>
    <row r="31" spans="2:7" hidden="1" x14ac:dyDescent="0.2">
      <c r="B31" s="12"/>
      <c r="C31" s="12"/>
      <c r="D31" s="12"/>
      <c r="E31" s="18"/>
      <c r="F31" s="12"/>
      <c r="G31" s="12"/>
    </row>
    <row r="32" spans="2:7" hidden="1" x14ac:dyDescent="0.2">
      <c r="B32" s="12"/>
      <c r="C32" s="12"/>
      <c r="D32" s="12"/>
      <c r="E32" s="18"/>
      <c r="F32" s="12"/>
      <c r="G32" s="12"/>
    </row>
    <row r="33" spans="2:7" hidden="1" x14ac:dyDescent="0.2">
      <c r="B33" s="12"/>
      <c r="C33" s="12"/>
      <c r="D33" s="12"/>
      <c r="E33" s="18"/>
      <c r="F33" s="12"/>
      <c r="G33" s="12"/>
    </row>
    <row r="34" spans="2:7" hidden="1" x14ac:dyDescent="0.2">
      <c r="B34" s="12"/>
      <c r="C34" s="12"/>
      <c r="D34" s="12"/>
      <c r="E34" s="18"/>
      <c r="F34" s="12"/>
      <c r="G34" s="12"/>
    </row>
    <row r="35" spans="2:7" hidden="1" x14ac:dyDescent="0.2">
      <c r="B35" s="12"/>
      <c r="C35" s="12"/>
      <c r="D35" s="12"/>
      <c r="E35" s="18"/>
      <c r="F35" s="12"/>
      <c r="G35" s="12"/>
    </row>
  </sheetData>
  <sheetProtection algorithmName="SHA-512" hashValue="gOdYw1e74z9TRc5zoxZbdKtp7LV8WHv3EM4ECmh1iP1DE0V9MQIrBZqaJ9fd6wsA7hCNflvnYmQj4JOSCx1F8w==" saltValue="A4Dbddc8SYyotpJfwjq2jg==" spinCount="100000" sheet="1" formatCells="0" formatColumns="0" formatRows="0"/>
  <mergeCells count="1">
    <mergeCell ref="B2:G2"/>
  </mergeCells>
  <dataValidations count="1">
    <dataValidation type="list" allowBlank="1" showInputMessage="1" showErrorMessage="1" sqref="B5" xr:uid="{8A3441D6-BBD8-446D-A80B-9F9E5A1A06CB}">
      <formula1>"PUBLIC, INTERNAL, CONFIDENTIAL, STRICTLY – CONFIDENTIAL, -"</formula1>
    </dataValidation>
  </dataValidations>
  <pageMargins left="0.25" right="0.25" top="0.75" bottom="0.75" header="0.3" footer="0.3"/>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B3:B7"/>
  <sheetViews>
    <sheetView workbookViewId="0">
      <selection activeCell="C50" sqref="C50"/>
    </sheetView>
  </sheetViews>
  <sheetFormatPr baseColWidth="10" defaultColWidth="11.42578125" defaultRowHeight="12" x14ac:dyDescent="0.2"/>
  <cols>
    <col min="2" max="2" width="21.42578125" customWidth="1"/>
  </cols>
  <sheetData>
    <row r="3" spans="2:2" x14ac:dyDescent="0.2">
      <c r="B3" t="s">
        <v>7</v>
      </c>
    </row>
    <row r="4" spans="2:2" x14ac:dyDescent="0.2">
      <c r="B4" t="s">
        <v>25</v>
      </c>
    </row>
    <row r="5" spans="2:2" x14ac:dyDescent="0.2">
      <c r="B5" t="s">
        <v>47</v>
      </c>
    </row>
    <row r="6" spans="2:2" x14ac:dyDescent="0.2">
      <c r="B6" t="s">
        <v>48</v>
      </c>
    </row>
    <row r="7" spans="2:2" x14ac:dyDescent="0.2">
      <c r="B7" t="s">
        <v>49</v>
      </c>
    </row>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ONFIDENTIALITY xmlns="f48c3ea7-45bd-4121-b325-a3e340329d2c">CONFIDENTIAL</CONFIDENTIALITY>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FB4C763AB22994DBC1AC0267C8BC4F1" ma:contentTypeVersion="7" ma:contentTypeDescription="Create a new document." ma:contentTypeScope="" ma:versionID="4b6c1853e275d0ced4555dd0f6fe3ef2">
  <xsd:schema xmlns:xsd="http://www.w3.org/2001/XMLSchema" xmlns:xs="http://www.w3.org/2001/XMLSchema" xmlns:p="http://schemas.microsoft.com/office/2006/metadata/properties" xmlns:ns2="f48c3ea7-45bd-4121-b325-a3e340329d2c" xmlns:ns3="bf584408-68f7-43f9-a875-51b8c1743fcc" targetNamespace="http://schemas.microsoft.com/office/2006/metadata/properties" ma:root="true" ma:fieldsID="c1906d0c270b81fe9a45c8a1c66606d3" ns2:_="" ns3:_="">
    <xsd:import namespace="f48c3ea7-45bd-4121-b325-a3e340329d2c"/>
    <xsd:import namespace="bf584408-68f7-43f9-a875-51b8c1743fc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CONFIDENTIAL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8c3ea7-45bd-4121-b325-a3e340329d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CONFIDENTIALITY" ma:index="14" nillable="true" ma:displayName="CONFIDENTIALITY" ma:description="Klassifizierung" ma:format="Dropdown" ma:internalName="CONFIDENTIALITY">
      <xsd:simpleType>
        <xsd:restriction base="dms:Choice">
          <xsd:enumeration value="PUBLIC"/>
          <xsd:enumeration value="INTERNAL"/>
          <xsd:enumeration value="CONFIDENTIAL"/>
          <xsd:enumeration value="STRICTLY- CONFIDENTIAL"/>
          <xsd:enumeration value="-"/>
        </xsd:restriction>
      </xsd:simpleType>
    </xsd:element>
  </xsd:schema>
  <xsd:schema xmlns:xsd="http://www.w3.org/2001/XMLSchema" xmlns:xs="http://www.w3.org/2001/XMLSchema" xmlns:dms="http://schemas.microsoft.com/office/2006/documentManagement/types" xmlns:pc="http://schemas.microsoft.com/office/infopath/2007/PartnerControls" targetNamespace="bf584408-68f7-43f9-a875-51b8c1743fc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0DEADA7-A0C3-4169-8B7D-1EA68F4F4DC6}">
  <ds:schemaRefs>
    <ds:schemaRef ds:uri="http://schemas.microsoft.com/sharepoint/v3/contenttype/forms"/>
  </ds:schemaRefs>
</ds:datastoreItem>
</file>

<file path=customXml/itemProps2.xml><?xml version="1.0" encoding="utf-8"?>
<ds:datastoreItem xmlns:ds="http://schemas.openxmlformats.org/officeDocument/2006/customXml" ds:itemID="{06E2C90E-62E3-455A-8806-A7E76DBE4082}">
  <ds:schemaRef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f48c3ea7-45bd-4121-b325-a3e340329d2c"/>
    <ds:schemaRef ds:uri="bf584408-68f7-43f9-a875-51b8c1743fcc"/>
    <ds:schemaRef ds:uri="http://schemas.microsoft.com/office/2006/metadata/properties"/>
    <ds:schemaRef ds:uri="http://www.w3.org/XML/1998/namespace"/>
    <ds:schemaRef ds:uri="http://purl.org/dc/dcmitype/"/>
    <ds:schemaRef ds:uri="http://purl.org/dc/terms/"/>
  </ds:schemaRefs>
</ds:datastoreItem>
</file>

<file path=customXml/itemProps3.xml><?xml version="1.0" encoding="utf-8"?>
<ds:datastoreItem xmlns:ds="http://schemas.openxmlformats.org/officeDocument/2006/customXml" ds:itemID="{EA3C649A-B1B9-4274-9190-57108C1E0C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8c3ea7-45bd-4121-b325-a3e340329d2c"/>
    <ds:schemaRef ds:uri="bf584408-68f7-43f9-a875-51b8c1743f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6</vt:i4>
      </vt:variant>
    </vt:vector>
  </HeadingPairs>
  <TitlesOfParts>
    <vt:vector size="9" baseType="lpstr">
      <vt:lpstr>Price schedule | Services</vt:lpstr>
      <vt:lpstr>List of key experts</vt:lpstr>
      <vt:lpstr>Lists</vt:lpstr>
      <vt:lpstr>'Price schedule | Services'!Druckbereich</vt:lpstr>
      <vt:lpstr>'Price schedule | Services'!Drucktitel</vt:lpstr>
      <vt:lpstr>Ersatzspalten</vt:lpstr>
      <vt:lpstr>Erstattungsart</vt:lpstr>
      <vt:lpstr>lSFK</vt:lpstr>
      <vt:lpstr>rZeilen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42-11-12, preisblatt-us-kv, englisch; Stand März 2026</dc:title>
  <dc:subject/>
  <dc:creator>Rastoder, Natasa GIZ</dc:creator>
  <cp:keywords/>
  <dc:description/>
  <cp:lastModifiedBy>Rastoder, Natasa GIZ</cp:lastModifiedBy>
  <cp:revision/>
  <cp:lastPrinted>2022-08-29T14:32:03Z</cp:lastPrinted>
  <dcterms:created xsi:type="dcterms:W3CDTF">2020-06-06T12:03:03Z</dcterms:created>
  <dcterms:modified xsi:type="dcterms:W3CDTF">2026-04-01T15:31:52Z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0x0101007FB4C763AB22994DBC1AC0267C8BC4F1</vt:lpwstr>
  </property>
</Properties>
</file>